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2 год\за 6 мес. 2022\"/>
    </mc:Choice>
  </mc:AlternateContent>
  <bookViews>
    <workbookView xWindow="-120" yWindow="-120" windowWidth="21840" windowHeight="13140"/>
  </bookViews>
  <sheets>
    <sheet name="2021" sheetId="4" r:id="rId1"/>
  </sheets>
  <definedNames>
    <definedName name="_xlnm.Print_Titles" localSheetId="0">'2021'!$1:$2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F21" i="4"/>
  <c r="F22" i="4"/>
  <c r="F6" i="4" l="1"/>
  <c r="F43" i="4" l="1"/>
  <c r="F42" i="4"/>
  <c r="F41" i="4"/>
  <c r="F40" i="4"/>
  <c r="F25" i="4" l="1"/>
  <c r="F26" i="4"/>
  <c r="F27" i="4"/>
  <c r="F28" i="4"/>
  <c r="F29" i="4"/>
  <c r="F30" i="4"/>
  <c r="F31" i="4"/>
  <c r="F32" i="4"/>
  <c r="F33" i="4"/>
  <c r="F35" i="4"/>
  <c r="F36" i="4"/>
  <c r="F37" i="4"/>
  <c r="F38" i="4"/>
  <c r="F24" i="4"/>
  <c r="F4" i="4"/>
  <c r="F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3" i="4"/>
</calcChain>
</file>

<file path=xl/sharedStrings.xml><?xml version="1.0" encoding="utf-8"?>
<sst xmlns="http://schemas.openxmlformats.org/spreadsheetml/2006/main" count="126" uniqueCount="102">
  <si>
    <t xml:space="preserve">Ожидаемая продолжительность жизни при рождении </t>
  </si>
  <si>
    <t>лет</t>
  </si>
  <si>
    <t>Смертность населения в трудоспособном возрасте</t>
  </si>
  <si>
    <t>100 тыс. населения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</si>
  <si>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</si>
  <si>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</si>
  <si>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Удовлетворенность населения качеством оказания медицинской помощи</t>
  </si>
  <si>
    <t>процентов</t>
  </si>
  <si>
    <t>Младенческая смертность</t>
  </si>
  <si>
    <t>1000 родившихся живыми</t>
  </si>
  <si>
    <t>Доля посещений с профилактической и иными  целями детьми в возрасте 0-17 лет</t>
  </si>
  <si>
    <t>Доля детей в возрасте 0-17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</t>
  </si>
  <si>
    <t>Детская смертность (в возрасте от 0-4 года) на 1000 новорожденных, родившихся живыми</t>
  </si>
  <si>
    <t>человек</t>
  </si>
  <si>
    <t>№ п/п</t>
  </si>
  <si>
    <t>Показатель (индикатор) (наименование)</t>
  </si>
  <si>
    <t>Единица измерения</t>
  </si>
  <si>
    <t>Сведения о показателях (индикаторах) государственной программы Республики Тыва "Развитие здравоохранения на 2018-2025 годы"</t>
  </si>
  <si>
    <t>Снижение заболеваемости сифилисом среди населения</t>
  </si>
  <si>
    <t>случаев на 100 тыс. населения</t>
  </si>
  <si>
    <t>Снижение заболеваемости сифилисом среди детского населения в возрасте 0-14 лет</t>
  </si>
  <si>
    <t>случаев на 100 тыс. детей в возрасте 0-14 лет</t>
  </si>
  <si>
    <t>Снижение заболеваемости сифилисом среди детского населения в возрасте 15-17 лет</t>
  </si>
  <si>
    <t>случаев на 100 тыс. детей в возрасте 15-17 лет</t>
  </si>
  <si>
    <t>Заболеваемость туберкулезом</t>
  </si>
  <si>
    <t>Охват населения профилактическими осмотрами на туберкулез</t>
  </si>
  <si>
    <t>Охват населения профилактическими медицинскими освидетельствованием на ВИЧ-инфекцию</t>
  </si>
  <si>
    <t>Снижение уровня общей заболеваемости психическими расстройствами</t>
  </si>
  <si>
    <t>Снижение уровня смертности от самоубийств</t>
  </si>
  <si>
    <t>Снижение доли повторных госпитализаций в психиатрический стационар</t>
  </si>
  <si>
    <t>Реализация мероприятий по предупреждению и борьбе с социально значимыми инфекционными заболеваниями</t>
  </si>
  <si>
    <t>процент</t>
  </si>
  <si>
    <t>тыс. чел.</t>
  </si>
  <si>
    <t>Коэффициент естественного прироста населения, на 1,0 тыс. населения</t>
  </si>
  <si>
    <t>Увеличение суммарного коэффициента рождаемости</t>
  </si>
  <si>
    <t xml:space="preserve">число детей, рожденных
1 женщиной на протяжении всего период
</t>
  </si>
  <si>
    <t>Обеспечение охвата всех граждан профилактическими медицинскими осмотрами не реже одного раза в год</t>
  </si>
  <si>
    <t>Смертность от туберкулеза</t>
  </si>
  <si>
    <t>Увеличение ожидаемой продолжительности здоровой жизни до 67 лет</t>
  </si>
  <si>
    <t>Обеспечение оптимальной доступности для населения (в том числе для жителей населенных пунктов, расположенных в отдаленных местностях) медицинских организаций, оказывающих первичную медико-санитарную помощь</t>
  </si>
  <si>
    <t>Создание рабочих мест</t>
  </si>
  <si>
    <t>штатные единицы</t>
  </si>
  <si>
    <t>Объем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</t>
  </si>
  <si>
    <t>тыс. рублей</t>
  </si>
  <si>
    <t>случаев на 100 тыс. детского населения</t>
  </si>
  <si>
    <t>случаев на 100 тыс. подросткого населения</t>
  </si>
  <si>
    <t>Эффективность работы туберкулезных санаторных коек</t>
  </si>
  <si>
    <t>дней</t>
  </si>
  <si>
    <t>Доля пациентов с наркологическими расстройствами, включенных в стационарные программы медицинской реабилитации, от числа госпитализированных пациентов с наркологическими расстройствами</t>
  </si>
  <si>
    <t>Доля пациентов с наркологическими расстройствами, включенных в амбулаторные программы медицинской реабилитации, от числа состоящих под наблюдением пациентов с наркологическими расстройствами</t>
  </si>
  <si>
    <t>Доля лиц с ВИЧ-инфекцией, получающих антиретровирусную терапию, в общем числе лиц с ВИЧ-инфекцией, сведения о которых внесены в Федеральный регистр ВИЧ</t>
  </si>
  <si>
    <t xml:space="preserve">Проведение химиопрофилактики передачи ВИЧ-инфекции от матери к ребенку:
-во время беременности
-во время родов
-новорожденному
</t>
  </si>
  <si>
    <t>100              100           100</t>
  </si>
  <si>
    <t>Модернизация первичного звена здравоохранения Республики Тыва на 2021-2025 годы</t>
  </si>
  <si>
    <t>Количество объектов капитального строительства (реконструкции), введенных в эксплуатацию</t>
  </si>
  <si>
    <t>единиц</t>
  </si>
  <si>
    <t>Количество объектов недвижимого имущества, в которых осуществлен капитальный ремонт</t>
  </si>
  <si>
    <t>Дооснащение и переоснащение оборудованием для оказания медицинской помощи медицинских организаций</t>
  </si>
  <si>
    <t>Оснащение автомобильным транспортом медицинских организаций</t>
  </si>
  <si>
    <t>План на 2022 год</t>
  </si>
  <si>
    <t>Снижение детской заболеваемости туберкулезом</t>
  </si>
  <si>
    <t>Снижение подростковой заболеваемости туберкулезом</t>
  </si>
  <si>
    <t>Эффективность лечения больных с множественной лекарственной устойчивостью и широкой лекарственной устойчивостью туберкулезом</t>
  </si>
  <si>
    <t xml:space="preserve">Доля больных пролеченных вирусным гепатитами  </t>
  </si>
  <si>
    <t>зарегистрировано 0 случаев сифилиса, по сравнению с 2021г г. снижение на 3 случая с показателя 2,8 на 100 тыс. соотвт. населения до 0.</t>
  </si>
  <si>
    <t>Запланировано на 2022 год осуществление капитального ремонта зданий медицинских организаций в 3 объектах (поликлиника ГБУЗ РТ «Республиканская больница №1» по улице Ленина д. 44,  здания Тере-Хольской ЦКБ и детская поликлиника Барун-Хемчикской ММЦ). Из 2021 года переходящий на 2022 год капитальный ремонт детского отделения Блок «Б» ГБУЗ «Улуг-Хемская ММЦ им. Балгана» на стадии завершения, устраняются замечания, представленные заказчиком.</t>
  </si>
  <si>
    <t>% исполнения</t>
  </si>
  <si>
    <t>Фактический результат выполнения мероприятия</t>
  </si>
  <si>
    <t>Годовой показатель</t>
  </si>
  <si>
    <t xml:space="preserve">Показатель Ожидаемой продолжительности жизни по Республике Тыва составил 66,88 лет за 2021 год, за 2022 год будет в 1 квартале 2023 года. </t>
  </si>
  <si>
    <t>Число детей, рожденных одной женщиной на протяжении всего периода составило 2,9 человек</t>
  </si>
  <si>
    <t>Факт за 1 полугодие 2022 г.</t>
  </si>
  <si>
    <t>на 2022 год запланировано строительство 3 ФАП (с. Терлиг-Хая Кызылского кожууна, с. Кундустуг Каа-Хемского кожууна и с. Ак-Тал чеди-Хольского кожууна) и 3 ВА (с. Баян-Кол Кызылского кожууна, с. Арыг-Узуу и с. Хайыракан Улуг-Хемского кожууна). Завершено строительство за 2021 год 5 ФАПов и 2 ВА.</t>
  </si>
  <si>
    <t>По данным медицинских организаций республики умерло от новообразований 144 чел. (АППГ - 133 чел.), показатель смертности от новообразований составил 104,6 на 100 тыс. населения, что на 2,8 % больше чем план.</t>
  </si>
  <si>
    <t>От туберкулеза умерло 34 чел. (АППГ - 43 чел.), показатель составил 24,7 на 1000 тыс. нас. АППГ - 31,5 на 100 тыс. населения</t>
  </si>
  <si>
    <t>Смертность от самоубийств составила 23,3 на 100 тыс. населения (АППГ - 32,1 на 100 тыс. населения)</t>
  </si>
  <si>
    <t>По данным медицинских организаций умерло 517 чел. в трудоспособном возрасте (АППГ - 463 чел.), показатель смертности населения в трудоспособном возрасте составил 691,3 на 100 тыс. населения, что на 14,3% выше чем запланировано (план на 2022 г. – 605,0). АППГ - 624,0 на 100 тыс. населения.</t>
  </si>
  <si>
    <t xml:space="preserve">Умерло младенцев 13 чел. (АППГ - 19 чел.), показатель младенческой смертности составил на 5,2 на 1000 родившихся живыми
</t>
  </si>
  <si>
    <t>По данным медицинских организаций умерло 14 детей от 0-4 лет (АППГ - 28 чел.), показатель детской смертности в возрасте от 0-4 лет составлил 6,6. АППГ - 10,1 чел.</t>
  </si>
  <si>
    <t>По данным медицинских организаций республики умерло от болезней системы кровообращения 428  чел. (АППГ - 380 чел.), показатель смертности от болезней системы кровообращения составил 311,0 на 100 тыс. населения, что на 0,6% выше планового показателя 2022 г.</t>
  </si>
  <si>
    <t>Естественный прирост - 1337 чел. (АППГ - 1711 чел.), коэффициент естественного прироста составил 9,7 тыс. чел. на 1000 населения</t>
  </si>
  <si>
    <t>В 2022 году было запланировано строительство 3 ФАП и 3 ВА. Завершено за отчетный период строительство 7 объектов, которое было запланировано завершение в 2021 году</t>
  </si>
  <si>
    <t xml:space="preserve">Показатель детской заболеваемости составил 12,1 на 100 тысяч детского населения,  что ниже показателя аналогичного периода прошлого года на 75,2%. </t>
  </si>
  <si>
    <t>Среди подростков выявлено 11 случаев туберкулеза (2021-12сл.),   показатель подростковой заболеваемости  снизился на 10,4% , с 75,9 до 68,0  на 100 тыс. подросткового населения.</t>
  </si>
  <si>
    <t xml:space="preserve">отмечается увеличение работы санаторных коек на 12,6% в сравнении с прошлым годом (за 1 полугодие 2022- 86,0 %; АППГ 2021 г. - 73,4%) </t>
  </si>
  <si>
    <t>Показатель заболеваемости туберкулезом составил 46,3 на 100 тысяч детского населения,  что ниже показателя аналогичного периода прошлого года на 32,9%. АППГ - 69,0 на 100 тыс. населения.</t>
  </si>
  <si>
    <t>За  январь - июнь 2022 г. всеми видами профилактических осмотров охвачено- 109353 чел. 33,8% от подлежащих. АППГ - 32,4 %.</t>
  </si>
  <si>
    <t>На лечение по IV-V режиму химиотерапии зарегистрировано 151 больных, из них эффективно пролечено-74 человек.</t>
  </si>
  <si>
    <t>зарегистрировано 75 случаев сифилиса,рост заболеваемости к 6 мес. 2021г. (22,7 на 100 тыс.нас.), рост на 55,5%.   В районах РТ и гор. Кызыле проведено сплошное обследование на сифилис лиц из социально-неблагополучных семей и находящихся в социальной опасности. Всего обследовано 12657 человек, выявлено 4 случая сифилиса. Показатель активного выявления составил 4 случая сифилиса или 31,6 на 100 тыс. нас. Данный показатель выше на 39%, чем показатель заболеваемости сифилисом по РТ (22,7 на 100 тыс.) по РТ , что свидетельствует об актуальности данных мероприятий.</t>
  </si>
  <si>
    <t xml:space="preserve">зарегистрировано  10 случае сифилиса, в 2021г. – 7 случаев.  Показатель заболеваемости сифилисом на 100 тыс. соотв. населения в возрасте от 15-17 лет в 2022г. составил 61,8.   Рост  на 39,5% к 6 мес. 2021г. связан с ростом заболеваемости по РТ за 6 мес. 2022г. на 55,5%.   В районах РТ и гор. Кызыле проведено сплошное обследование на сифилис   учащихся и студентов. Всего обследовано 8444 человек,   учащихся школ и студентов, выявлен 1 случай сифилиса. Показатель активного выявления 11,8 на 100 тыс. нас. </t>
  </si>
  <si>
    <t>за 6 мес.2022г в стационарную программу медицинской реабилитации включены 31 чел., что составляет 2,5% от числа госпитализированных пациентов с наркологическими расстройствами (всего госпитализировано 1242 чел ).</t>
  </si>
  <si>
    <t>Всего за 6 мес. АМР (амбулаторную медицинскую реабилитацию) проходили 95 человек, из них 45 человек продолжают с АМР. Доля пациентов с наркологическими расстройствами, включенных в АМР от числа состоящих под диспансерным наблюдением всех пациентов составляет 2,28% (4172чел.)</t>
  </si>
  <si>
    <t xml:space="preserve">за 1 пг.2022г. На ВИЧ-инфекцию обследованы 58453 человек (план 1пг.22г.- 51210чел), 57,1% от годового плана -102414чел. и 17,7% населения РТ (план 1 пг. 22г.-50%). Не достижение планового  показателя  в Овюр-17,8%, Тоджа-26,9%, Эрзин-16,7%, Кызылский-34,7%, Монгун-Тайга-38,5%, Бай-Тайга-42,4%, Чеди-Хол-39,3%, Тес-Хем-46,6%, Улуг-Хем-42,8%. </t>
  </si>
  <si>
    <t>на 01.07.22г. На диспансерном учете состоят 236 больных ВИЧ-инфекцией, из них антиретровирусную терапию получают- 221\ 93,6%.</t>
  </si>
  <si>
    <t>за 1пг. 22г. Всего наблюдались 7 ВИЧ-инфицированных беременных женщин, родоразрешение оперативным путем-2, трехэтапная химиопрофилактика проведена на100%. Продолжает наблюдаться 1 ВИЧ-инфиц. берем. женщина. Антенатальная гибель плода на сроке 27нед -1., замершая беременность на сроке 8 нед.-1, медаборт -3.</t>
  </si>
  <si>
    <t>Запланировано приобретение 9 единиц автотранспорта, 7ед. поставлено</t>
  </si>
  <si>
    <t xml:space="preserve">На 2022 год запланировано приобретение 65 ед. медицинского оборудования. Поставлено 35 ед. оборудования </t>
  </si>
  <si>
    <t>Показатель общей заболеваемости психическими расстройствами составило 48,7 на 100 тыс. населения (АППГ - 48,8 на 100 тыс. населения)</t>
  </si>
  <si>
    <t>Доля повторных госпитализаций в писхиатрический стационар составил 5 % (АППГ - 3,9 %).</t>
  </si>
  <si>
    <t>Профилактические осмотры  для детей проведены 28396 случаев, что составляет 23 % от детского населения (населения 0-17 лет на 01.01.202г. - 123218 чел.).</t>
  </si>
  <si>
    <t>По данным медицинских организаций пролечено в условиях дневного стационара в амбулаторных условиях медицинских организаций 554 случаев, что составляет 0,4 % от детского населения (детское население - 123218 чел.). АППГ - 455 случаев.</t>
  </si>
  <si>
    <t xml:space="preserve">Проведено 32144 случаев профилактических медицинских осмотров всех граждан, что составляет 36,8 % от плана (план на 2022 г. - 87340 случаев)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</si>
</sst>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1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ySplit="2" topLeftCell="A6" activePane="bottomLeft" state="frozen"/>
      <selection pane="bottomLeft" activeCell="G21" sqref="G21"/>
    </sheetView>
  </sheetViews>
  <sheetFormatPr defaultRowHeight="15" x14ac:dyDescent="0.25"/>
  <cols>
    <col min="1" max="1" width="5" style="12" customWidth="1"/>
    <col min="2" max="2" width="38.7109375" style="5" customWidth="1"/>
    <col min="3" max="3" width="12.5703125" style="5" customWidth="1"/>
    <col min="4" max="4" width="10.140625" style="5" customWidth="1"/>
    <col min="5" max="6" width="12.85546875" style="6" customWidth="1"/>
    <col min="7" max="7" width="33.5703125" style="6" customWidth="1"/>
    <col min="8" max="8" width="9.42578125" style="5" customWidth="1"/>
    <col min="9" max="16384" width="9.140625" style="5"/>
  </cols>
  <sheetData>
    <row r="1" spans="1:7" ht="42.75" customHeight="1" x14ac:dyDescent="0.25">
      <c r="A1" s="33" t="s">
        <v>17</v>
      </c>
      <c r="B1" s="34"/>
      <c r="C1" s="34"/>
      <c r="D1" s="34"/>
      <c r="E1" s="34"/>
      <c r="F1" s="34"/>
      <c r="G1" s="34"/>
    </row>
    <row r="2" spans="1:7" ht="42.75" x14ac:dyDescent="0.25">
      <c r="A2" s="1" t="s">
        <v>14</v>
      </c>
      <c r="B2" s="1" t="s">
        <v>15</v>
      </c>
      <c r="C2" s="1" t="s">
        <v>16</v>
      </c>
      <c r="D2" s="2" t="s">
        <v>59</v>
      </c>
      <c r="E2" s="15" t="s">
        <v>71</v>
      </c>
      <c r="F2" s="15" t="s">
        <v>66</v>
      </c>
      <c r="G2" s="15" t="s">
        <v>67</v>
      </c>
    </row>
    <row r="3" spans="1:7" ht="75" x14ac:dyDescent="0.25">
      <c r="A3" s="4">
        <v>1</v>
      </c>
      <c r="B3" s="7" t="s">
        <v>0</v>
      </c>
      <c r="C3" s="3" t="s">
        <v>1</v>
      </c>
      <c r="D3" s="3">
        <v>65.69</v>
      </c>
      <c r="E3" s="10">
        <v>66.88</v>
      </c>
      <c r="F3" s="21">
        <f>E3*100/D3</f>
        <v>101.81153904703913</v>
      </c>
      <c r="G3" s="10" t="s">
        <v>69</v>
      </c>
    </row>
    <row r="4" spans="1:7" ht="150" x14ac:dyDescent="0.25">
      <c r="A4" s="4">
        <v>2</v>
      </c>
      <c r="B4" s="7" t="s">
        <v>2</v>
      </c>
      <c r="C4" s="3" t="s">
        <v>3</v>
      </c>
      <c r="D4" s="3">
        <v>605</v>
      </c>
      <c r="E4" s="21">
        <v>691.3</v>
      </c>
      <c r="F4" s="21">
        <f t="shared" ref="F4:F43" si="0">E4*100/D4</f>
        <v>114.26446280991736</v>
      </c>
      <c r="G4" s="10" t="s">
        <v>76</v>
      </c>
    </row>
    <row r="5" spans="1:7" ht="135" x14ac:dyDescent="0.25">
      <c r="A5" s="4">
        <v>3</v>
      </c>
      <c r="B5" s="7" t="s">
        <v>4</v>
      </c>
      <c r="C5" s="3" t="s">
        <v>3</v>
      </c>
      <c r="D5" s="3">
        <v>309</v>
      </c>
      <c r="E5" s="21">
        <v>311</v>
      </c>
      <c r="F5" s="21">
        <f t="shared" si="0"/>
        <v>100.64724919093851</v>
      </c>
      <c r="G5" s="10" t="s">
        <v>79</v>
      </c>
    </row>
    <row r="6" spans="1:7" ht="105" x14ac:dyDescent="0.25">
      <c r="A6" s="4">
        <v>4</v>
      </c>
      <c r="B6" s="7" t="s">
        <v>5</v>
      </c>
      <c r="C6" s="3" t="s">
        <v>3</v>
      </c>
      <c r="D6" s="3">
        <v>101.8</v>
      </c>
      <c r="E6" s="10">
        <v>104.6</v>
      </c>
      <c r="F6" s="21">
        <f>E6*100/D6</f>
        <v>102.75049115913556</v>
      </c>
      <c r="G6" s="10" t="s">
        <v>73</v>
      </c>
    </row>
    <row r="7" spans="1:7" ht="45" x14ac:dyDescent="0.25">
      <c r="A7" s="4">
        <v>5</v>
      </c>
      <c r="B7" s="7" t="s">
        <v>6</v>
      </c>
      <c r="C7" s="3" t="s">
        <v>7</v>
      </c>
      <c r="D7" s="3">
        <v>48.1</v>
      </c>
      <c r="E7" s="10"/>
      <c r="F7" s="21">
        <f t="shared" si="0"/>
        <v>0</v>
      </c>
      <c r="G7" s="22" t="s">
        <v>68</v>
      </c>
    </row>
    <row r="8" spans="1:7" s="6" customFormat="1" ht="75" x14ac:dyDescent="0.25">
      <c r="A8" s="4">
        <v>6</v>
      </c>
      <c r="B8" s="9" t="s">
        <v>8</v>
      </c>
      <c r="C8" s="10" t="s">
        <v>9</v>
      </c>
      <c r="D8" s="10">
        <v>6.4</v>
      </c>
      <c r="E8" s="10">
        <v>5.2</v>
      </c>
      <c r="F8" s="21">
        <f t="shared" si="0"/>
        <v>81.25</v>
      </c>
      <c r="G8" s="10" t="s">
        <v>77</v>
      </c>
    </row>
    <row r="9" spans="1:7" s="6" customFormat="1" ht="75" x14ac:dyDescent="0.25">
      <c r="A9" s="4">
        <v>7</v>
      </c>
      <c r="B9" s="9" t="s">
        <v>10</v>
      </c>
      <c r="C9" s="10" t="s">
        <v>7</v>
      </c>
      <c r="D9" s="10">
        <v>45</v>
      </c>
      <c r="E9" s="10">
        <v>23</v>
      </c>
      <c r="F9" s="21">
        <f t="shared" si="0"/>
        <v>51.111111111111114</v>
      </c>
      <c r="G9" s="10" t="s">
        <v>99</v>
      </c>
    </row>
    <row r="10" spans="1:7" s="6" customFormat="1" ht="135" x14ac:dyDescent="0.25">
      <c r="A10" s="4">
        <v>8</v>
      </c>
      <c r="B10" s="11" t="s">
        <v>11</v>
      </c>
      <c r="C10" s="10" t="s">
        <v>7</v>
      </c>
      <c r="D10" s="10">
        <v>1.89</v>
      </c>
      <c r="E10" s="10">
        <v>0.4</v>
      </c>
      <c r="F10" s="21">
        <f t="shared" si="0"/>
        <v>21.164021164021165</v>
      </c>
      <c r="G10" s="10" t="s">
        <v>100</v>
      </c>
    </row>
    <row r="11" spans="1:7" ht="90" x14ac:dyDescent="0.25">
      <c r="A11" s="4">
        <v>9</v>
      </c>
      <c r="B11" s="7" t="s">
        <v>12</v>
      </c>
      <c r="C11" s="3" t="s">
        <v>13</v>
      </c>
      <c r="D11" s="3">
        <v>10.7</v>
      </c>
      <c r="E11" s="21">
        <v>6.6</v>
      </c>
      <c r="F11" s="21">
        <f t="shared" si="0"/>
        <v>61.68224299065421</v>
      </c>
      <c r="G11" s="10" t="s">
        <v>78</v>
      </c>
    </row>
    <row r="12" spans="1:7" ht="60" x14ac:dyDescent="0.25">
      <c r="A12" s="4">
        <v>10</v>
      </c>
      <c r="B12" s="7" t="s">
        <v>33</v>
      </c>
      <c r="C12" s="3" t="s">
        <v>32</v>
      </c>
      <c r="D12" s="3">
        <v>11.1</v>
      </c>
      <c r="E12" s="10">
        <v>9.6999999999999993</v>
      </c>
      <c r="F12" s="21">
        <f t="shared" si="0"/>
        <v>87.387387387387378</v>
      </c>
      <c r="G12" s="10" t="s">
        <v>80</v>
      </c>
    </row>
    <row r="13" spans="1:7" ht="105" x14ac:dyDescent="0.25">
      <c r="A13" s="4">
        <v>11</v>
      </c>
      <c r="B13" s="7" t="s">
        <v>34</v>
      </c>
      <c r="C13" s="3" t="s">
        <v>35</v>
      </c>
      <c r="D13" s="3">
        <v>3.3</v>
      </c>
      <c r="E13" s="10">
        <v>2.9</v>
      </c>
      <c r="F13" s="21">
        <f t="shared" si="0"/>
        <v>87.87878787878789</v>
      </c>
      <c r="G13" s="10" t="s">
        <v>70</v>
      </c>
    </row>
    <row r="14" spans="1:7" ht="45" x14ac:dyDescent="0.25">
      <c r="A14" s="4">
        <v>12</v>
      </c>
      <c r="B14" s="7" t="s">
        <v>38</v>
      </c>
      <c r="C14" s="3" t="s">
        <v>1</v>
      </c>
      <c r="D14" s="3">
        <v>61.2</v>
      </c>
      <c r="E14" s="10"/>
      <c r="F14" s="21">
        <f t="shared" si="0"/>
        <v>0</v>
      </c>
      <c r="G14" s="10" t="s">
        <v>68</v>
      </c>
    </row>
    <row r="15" spans="1:7" ht="75" x14ac:dyDescent="0.25">
      <c r="A15" s="4">
        <v>13</v>
      </c>
      <c r="B15" s="7" t="s">
        <v>36</v>
      </c>
      <c r="C15" s="3" t="s">
        <v>31</v>
      </c>
      <c r="D15" s="3">
        <v>53.6</v>
      </c>
      <c r="E15" s="10">
        <v>36.799999999999997</v>
      </c>
      <c r="F15" s="21">
        <f t="shared" si="0"/>
        <v>68.656716417910431</v>
      </c>
      <c r="G15" s="10" t="s">
        <v>101</v>
      </c>
    </row>
    <row r="16" spans="1:7" ht="60" x14ac:dyDescent="0.25">
      <c r="A16" s="4">
        <v>14</v>
      </c>
      <c r="B16" s="7" t="s">
        <v>37</v>
      </c>
      <c r="C16" s="3" t="s">
        <v>3</v>
      </c>
      <c r="D16" s="3">
        <v>37.700000000000003</v>
      </c>
      <c r="E16" s="10">
        <v>24.7</v>
      </c>
      <c r="F16" s="21">
        <f t="shared" si="0"/>
        <v>65.517241379310335</v>
      </c>
      <c r="G16" s="10" t="s">
        <v>74</v>
      </c>
    </row>
    <row r="17" spans="1:8" ht="90" x14ac:dyDescent="0.25">
      <c r="A17" s="4">
        <v>15</v>
      </c>
      <c r="B17" s="7" t="s">
        <v>39</v>
      </c>
      <c r="C17" s="3" t="s">
        <v>7</v>
      </c>
      <c r="D17" s="3">
        <v>67</v>
      </c>
      <c r="E17" s="10">
        <v>7</v>
      </c>
      <c r="F17" s="21">
        <f t="shared" si="0"/>
        <v>10.447761194029852</v>
      </c>
      <c r="G17" s="10" t="s">
        <v>81</v>
      </c>
    </row>
    <row r="18" spans="1:8" ht="30" x14ac:dyDescent="0.25">
      <c r="A18" s="4">
        <v>16</v>
      </c>
      <c r="B18" s="7" t="s">
        <v>40</v>
      </c>
      <c r="C18" s="3" t="s">
        <v>41</v>
      </c>
      <c r="D18" s="3">
        <v>1</v>
      </c>
      <c r="E18" s="10"/>
      <c r="F18" s="21">
        <f t="shared" si="0"/>
        <v>0</v>
      </c>
      <c r="G18" s="10"/>
    </row>
    <row r="19" spans="1:8" ht="75" x14ac:dyDescent="0.25">
      <c r="A19" s="4">
        <v>17</v>
      </c>
      <c r="B19" s="7" t="s">
        <v>42</v>
      </c>
      <c r="C19" s="3" t="s">
        <v>43</v>
      </c>
      <c r="D19" s="14">
        <v>64120</v>
      </c>
      <c r="E19" s="24">
        <v>910.5</v>
      </c>
      <c r="F19" s="21">
        <f t="shared" si="0"/>
        <v>1.4199937616968186</v>
      </c>
      <c r="G19" s="10"/>
    </row>
    <row r="20" spans="1:8" ht="63.75" x14ac:dyDescent="0.25">
      <c r="A20" s="4">
        <v>18</v>
      </c>
      <c r="B20" s="7" t="s">
        <v>60</v>
      </c>
      <c r="C20" s="3" t="s">
        <v>44</v>
      </c>
      <c r="D20" s="16">
        <v>56</v>
      </c>
      <c r="E20" s="21">
        <v>12.1</v>
      </c>
      <c r="F20" s="21">
        <f t="shared" si="0"/>
        <v>21.607142857142858</v>
      </c>
      <c r="G20" s="22" t="s">
        <v>82</v>
      </c>
    </row>
    <row r="21" spans="1:8" ht="63.75" x14ac:dyDescent="0.25">
      <c r="A21" s="4">
        <v>19</v>
      </c>
      <c r="B21" s="7" t="s">
        <v>61</v>
      </c>
      <c r="C21" s="3" t="s">
        <v>45</v>
      </c>
      <c r="D21" s="16">
        <v>168.6</v>
      </c>
      <c r="E21" s="21">
        <v>68</v>
      </c>
      <c r="F21" s="21">
        <f t="shared" si="0"/>
        <v>40.332147093712933</v>
      </c>
      <c r="G21" s="22" t="s">
        <v>83</v>
      </c>
    </row>
    <row r="22" spans="1:8" ht="51" x14ac:dyDescent="0.25">
      <c r="A22" s="4">
        <v>20</v>
      </c>
      <c r="B22" s="7" t="s">
        <v>46</v>
      </c>
      <c r="C22" s="3" t="s">
        <v>47</v>
      </c>
      <c r="D22" s="17">
        <v>249</v>
      </c>
      <c r="E22" s="21">
        <v>86</v>
      </c>
      <c r="F22" s="21">
        <f t="shared" si="0"/>
        <v>34.53815261044177</v>
      </c>
      <c r="G22" s="22" t="s">
        <v>84</v>
      </c>
    </row>
    <row r="23" spans="1:8" x14ac:dyDescent="0.25">
      <c r="A23" s="35" t="s">
        <v>30</v>
      </c>
      <c r="B23" s="35"/>
      <c r="C23" s="35"/>
      <c r="D23" s="35"/>
      <c r="E23" s="35"/>
      <c r="F23" s="35"/>
      <c r="G23" s="35"/>
    </row>
    <row r="24" spans="1:8" ht="217.5" x14ac:dyDescent="0.25">
      <c r="A24" s="4">
        <v>21</v>
      </c>
      <c r="B24" s="7" t="s">
        <v>18</v>
      </c>
      <c r="C24" s="3" t="s">
        <v>19</v>
      </c>
      <c r="D24" s="3">
        <v>27.5</v>
      </c>
      <c r="E24" s="28">
        <v>22.7</v>
      </c>
      <c r="F24" s="21">
        <f t="shared" si="0"/>
        <v>82.545454545454547</v>
      </c>
      <c r="G24" s="29" t="s">
        <v>88</v>
      </c>
    </row>
    <row r="25" spans="1:8" ht="75" x14ac:dyDescent="0.25">
      <c r="A25" s="8">
        <v>22</v>
      </c>
      <c r="B25" s="9" t="s">
        <v>20</v>
      </c>
      <c r="C25" s="10" t="s">
        <v>21</v>
      </c>
      <c r="D25" s="10">
        <v>5.6</v>
      </c>
      <c r="E25" s="28">
        <v>0</v>
      </c>
      <c r="F25" s="21">
        <f t="shared" si="0"/>
        <v>0</v>
      </c>
      <c r="G25" s="29" t="s">
        <v>64</v>
      </c>
    </row>
    <row r="26" spans="1:8" ht="137.25" customHeight="1" x14ac:dyDescent="0.25">
      <c r="A26" s="8">
        <v>23</v>
      </c>
      <c r="B26" s="9" t="s">
        <v>22</v>
      </c>
      <c r="C26" s="10" t="s">
        <v>23</v>
      </c>
      <c r="D26" s="10">
        <v>63</v>
      </c>
      <c r="E26" s="28">
        <v>61.8</v>
      </c>
      <c r="F26" s="21">
        <f t="shared" si="0"/>
        <v>98.095238095238102</v>
      </c>
      <c r="G26" s="29" t="s">
        <v>89</v>
      </c>
    </row>
    <row r="27" spans="1:8" ht="90" x14ac:dyDescent="0.25">
      <c r="A27" s="4">
        <v>24</v>
      </c>
      <c r="B27" s="9" t="s">
        <v>48</v>
      </c>
      <c r="C27" s="10" t="s">
        <v>7</v>
      </c>
      <c r="D27" s="10">
        <v>1.8</v>
      </c>
      <c r="E27" s="30">
        <v>2.5000000000000001E-2</v>
      </c>
      <c r="F27" s="21">
        <f t="shared" si="0"/>
        <v>1.3888888888888888</v>
      </c>
      <c r="G27" s="23" t="s">
        <v>90</v>
      </c>
    </row>
    <row r="28" spans="1:8" ht="102.75" x14ac:dyDescent="0.25">
      <c r="A28" s="8">
        <v>25</v>
      </c>
      <c r="B28" s="9" t="s">
        <v>49</v>
      </c>
      <c r="C28" s="10" t="s">
        <v>7</v>
      </c>
      <c r="D28" s="10">
        <v>2.5</v>
      </c>
      <c r="E28" s="30">
        <v>2.2800000000000001E-2</v>
      </c>
      <c r="F28" s="21">
        <f t="shared" si="0"/>
        <v>0.91200000000000014</v>
      </c>
      <c r="G28" s="23" t="s">
        <v>91</v>
      </c>
    </row>
    <row r="29" spans="1:8" ht="77.25" x14ac:dyDescent="0.25">
      <c r="A29" s="8">
        <v>26</v>
      </c>
      <c r="B29" s="9" t="s">
        <v>24</v>
      </c>
      <c r="C29" s="10" t="s">
        <v>3</v>
      </c>
      <c r="D29" s="10">
        <v>182.5</v>
      </c>
      <c r="E29" s="21">
        <v>46.3</v>
      </c>
      <c r="F29" s="21">
        <f t="shared" si="0"/>
        <v>25.36986301369863</v>
      </c>
      <c r="G29" s="25" t="s">
        <v>85</v>
      </c>
    </row>
    <row r="30" spans="1:8" ht="75" x14ac:dyDescent="0.25">
      <c r="A30" s="4">
        <v>27</v>
      </c>
      <c r="B30" s="9" t="s">
        <v>25</v>
      </c>
      <c r="C30" s="10" t="s">
        <v>7</v>
      </c>
      <c r="D30" s="10">
        <v>74.2</v>
      </c>
      <c r="E30" s="21">
        <v>33.799999999999997</v>
      </c>
      <c r="F30" s="21">
        <f t="shared" si="0"/>
        <v>45.552560646900261</v>
      </c>
      <c r="G30" s="26" t="s">
        <v>86</v>
      </c>
      <c r="H30" s="13"/>
    </row>
    <row r="31" spans="1:8" ht="75" x14ac:dyDescent="0.25">
      <c r="A31" s="4">
        <v>28</v>
      </c>
      <c r="B31" s="9" t="s">
        <v>62</v>
      </c>
      <c r="C31" s="10" t="s">
        <v>7</v>
      </c>
      <c r="D31" s="10">
        <v>55</v>
      </c>
      <c r="E31" s="21">
        <v>49</v>
      </c>
      <c r="F31" s="21">
        <f t="shared" si="0"/>
        <v>89.090909090909093</v>
      </c>
      <c r="G31" s="27" t="s">
        <v>87</v>
      </c>
      <c r="H31" s="13"/>
    </row>
    <row r="32" spans="1:8" ht="127.5" x14ac:dyDescent="0.25">
      <c r="A32" s="8">
        <v>29</v>
      </c>
      <c r="B32" s="9" t="s">
        <v>26</v>
      </c>
      <c r="C32" s="10" t="s">
        <v>7</v>
      </c>
      <c r="D32" s="10">
        <v>31</v>
      </c>
      <c r="E32" s="31">
        <v>17.7</v>
      </c>
      <c r="F32" s="21">
        <f t="shared" si="0"/>
        <v>57.096774193548384</v>
      </c>
      <c r="G32" s="22" t="s">
        <v>92</v>
      </c>
    </row>
    <row r="33" spans="1:8" ht="75" x14ac:dyDescent="0.25">
      <c r="A33" s="8">
        <v>30</v>
      </c>
      <c r="B33" s="9" t="s">
        <v>50</v>
      </c>
      <c r="C33" s="10" t="s">
        <v>7</v>
      </c>
      <c r="D33" s="10">
        <v>80</v>
      </c>
      <c r="E33" s="28">
        <v>93.6</v>
      </c>
      <c r="F33" s="21">
        <f t="shared" si="0"/>
        <v>117</v>
      </c>
      <c r="G33" s="32" t="s">
        <v>93</v>
      </c>
    </row>
    <row r="34" spans="1:8" ht="127.5" x14ac:dyDescent="0.25">
      <c r="A34" s="4">
        <v>31</v>
      </c>
      <c r="B34" s="9" t="s">
        <v>51</v>
      </c>
      <c r="C34" s="10" t="s">
        <v>7</v>
      </c>
      <c r="D34" s="10" t="s">
        <v>52</v>
      </c>
      <c r="E34" s="10" t="s">
        <v>52</v>
      </c>
      <c r="F34" s="21">
        <v>100</v>
      </c>
      <c r="G34" s="32" t="s">
        <v>94</v>
      </c>
    </row>
    <row r="35" spans="1:8" ht="51.75" x14ac:dyDescent="0.25">
      <c r="A35" s="8">
        <v>32</v>
      </c>
      <c r="B35" s="9" t="s">
        <v>27</v>
      </c>
      <c r="C35" s="10" t="s">
        <v>3</v>
      </c>
      <c r="D35" s="10">
        <v>88.2</v>
      </c>
      <c r="E35" s="8">
        <v>48.7</v>
      </c>
      <c r="F35" s="21">
        <f t="shared" si="0"/>
        <v>55.215419501133788</v>
      </c>
      <c r="G35" s="23" t="s">
        <v>97</v>
      </c>
      <c r="H35" s="12"/>
    </row>
    <row r="36" spans="1:8" ht="39" x14ac:dyDescent="0.25">
      <c r="A36" s="8">
        <v>33</v>
      </c>
      <c r="B36" s="9" t="s">
        <v>28</v>
      </c>
      <c r="C36" s="10" t="s">
        <v>3</v>
      </c>
      <c r="D36" s="10">
        <v>31.2</v>
      </c>
      <c r="E36" s="8">
        <v>23.3</v>
      </c>
      <c r="F36" s="21">
        <f t="shared" si="0"/>
        <v>74.679487179487182</v>
      </c>
      <c r="G36" s="23" t="s">
        <v>75</v>
      </c>
    </row>
    <row r="37" spans="1:8" ht="45" x14ac:dyDescent="0.25">
      <c r="A37" s="4">
        <v>34</v>
      </c>
      <c r="B37" s="9" t="s">
        <v>29</v>
      </c>
      <c r="C37" s="10" t="s">
        <v>7</v>
      </c>
      <c r="D37" s="10">
        <v>13</v>
      </c>
      <c r="E37" s="8">
        <v>5</v>
      </c>
      <c r="F37" s="21">
        <f t="shared" si="0"/>
        <v>38.46153846153846</v>
      </c>
      <c r="G37" s="23" t="s">
        <v>98</v>
      </c>
    </row>
    <row r="38" spans="1:8" ht="30" x14ac:dyDescent="0.25">
      <c r="A38" s="4">
        <v>35</v>
      </c>
      <c r="B38" s="9" t="s">
        <v>63</v>
      </c>
      <c r="C38" s="10" t="s">
        <v>7</v>
      </c>
      <c r="D38" s="10">
        <v>94</v>
      </c>
      <c r="E38" s="8">
        <v>65</v>
      </c>
      <c r="F38" s="21">
        <f t="shared" si="0"/>
        <v>69.148936170212764</v>
      </c>
      <c r="G38" s="23"/>
    </row>
    <row r="39" spans="1:8" x14ac:dyDescent="0.25">
      <c r="A39" s="36" t="s">
        <v>53</v>
      </c>
      <c r="B39" s="36"/>
      <c r="C39" s="36"/>
      <c r="D39" s="36"/>
      <c r="E39" s="36"/>
      <c r="F39" s="36"/>
      <c r="G39" s="36"/>
    </row>
    <row r="40" spans="1:8" ht="165" x14ac:dyDescent="0.25">
      <c r="A40" s="4">
        <v>35</v>
      </c>
      <c r="B40" s="18" t="s">
        <v>54</v>
      </c>
      <c r="C40" s="3" t="s">
        <v>55</v>
      </c>
      <c r="D40" s="4">
        <v>13</v>
      </c>
      <c r="E40" s="8">
        <v>7</v>
      </c>
      <c r="F40" s="21">
        <f t="shared" si="0"/>
        <v>53.846153846153847</v>
      </c>
      <c r="G40" s="20" t="s">
        <v>72</v>
      </c>
    </row>
    <row r="41" spans="1:8" ht="240" customHeight="1" x14ac:dyDescent="0.25">
      <c r="A41" s="4">
        <v>36</v>
      </c>
      <c r="B41" s="19" t="s">
        <v>56</v>
      </c>
      <c r="C41" s="3" t="s">
        <v>55</v>
      </c>
      <c r="D41" s="4">
        <v>4</v>
      </c>
      <c r="E41" s="8">
        <v>1</v>
      </c>
      <c r="F41" s="21">
        <f t="shared" si="0"/>
        <v>25</v>
      </c>
      <c r="G41" s="9" t="s">
        <v>65</v>
      </c>
    </row>
    <row r="42" spans="1:8" ht="60" x14ac:dyDescent="0.25">
      <c r="A42" s="4">
        <v>37</v>
      </c>
      <c r="B42" s="19" t="s">
        <v>57</v>
      </c>
      <c r="C42" s="3" t="s">
        <v>55</v>
      </c>
      <c r="D42" s="4">
        <v>66</v>
      </c>
      <c r="E42" s="8">
        <v>35</v>
      </c>
      <c r="F42" s="21">
        <f t="shared" si="0"/>
        <v>53.030303030303031</v>
      </c>
      <c r="G42" s="20" t="s">
        <v>96</v>
      </c>
    </row>
    <row r="43" spans="1:8" ht="45" x14ac:dyDescent="0.25">
      <c r="A43" s="4">
        <v>38</v>
      </c>
      <c r="B43" s="19" t="s">
        <v>58</v>
      </c>
      <c r="C43" s="3" t="s">
        <v>55</v>
      </c>
      <c r="D43" s="4">
        <v>9</v>
      </c>
      <c r="E43" s="8">
        <v>7</v>
      </c>
      <c r="F43" s="21">
        <f t="shared" si="0"/>
        <v>77.777777777777771</v>
      </c>
      <c r="G43" s="20" t="s">
        <v>95</v>
      </c>
    </row>
  </sheetData>
  <mergeCells count="3">
    <mergeCell ref="A1:G1"/>
    <mergeCell ref="A23:G23"/>
    <mergeCell ref="A39:G39"/>
  </mergeCells>
  <pageMargins left="0.11811023622047245" right="0.19685039370078741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</dc:creator>
  <cp:lastModifiedBy>АБ</cp:lastModifiedBy>
  <cp:lastPrinted>2022-04-07T02:43:27Z</cp:lastPrinted>
  <dcterms:created xsi:type="dcterms:W3CDTF">2018-09-11T02:46:24Z</dcterms:created>
  <dcterms:modified xsi:type="dcterms:W3CDTF">2022-07-05T07:56:35Z</dcterms:modified>
</cp:coreProperties>
</file>