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A3BEDBF-4242-4BC2-958C-A3B9DD5DA817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апрель 2025" sheetId="2" r:id="rId1"/>
  </sheets>
  <definedNames>
    <definedName name="_xlnm._FilterDatabase" localSheetId="0" hidden="1">'апрель 2025'!$AK$1:$AK$966</definedName>
    <definedName name="_xlnm.Print_Area" localSheetId="0">'апрель 2025'!$A$2:$AS$209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AQ116" i="2" l="1"/>
  <c r="U163" i="2" l="1"/>
  <c r="U102" i="2" l="1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AK163" i="2"/>
  <c r="M163" i="2"/>
  <c r="R185" i="2"/>
  <c r="D185" i="2" l="1"/>
  <c r="E185" i="2"/>
  <c r="F185" i="2"/>
  <c r="G185" i="2"/>
  <c r="H185" i="2"/>
  <c r="I185" i="2"/>
  <c r="K185" i="2"/>
  <c r="L185" i="2"/>
  <c r="N185" i="2"/>
  <c r="O185" i="2"/>
  <c r="P185" i="2"/>
  <c r="Q185" i="2"/>
  <c r="S185" i="2"/>
  <c r="W185" i="2"/>
  <c r="X185" i="2"/>
  <c r="Y185" i="2"/>
  <c r="Z185" i="2"/>
  <c r="AA185" i="2"/>
  <c r="AB185" i="2"/>
  <c r="AC185" i="2"/>
  <c r="AF185" i="2"/>
  <c r="AG185" i="2"/>
  <c r="AH185" i="2"/>
  <c r="AI185" i="2"/>
  <c r="AJ185" i="2"/>
  <c r="AK185" i="2"/>
  <c r="AM185" i="2"/>
  <c r="AN185" i="2"/>
  <c r="AO185" i="2"/>
  <c r="C185" i="2"/>
  <c r="AP167" i="2" l="1"/>
  <c r="AP168" i="2"/>
  <c r="AP169" i="2"/>
  <c r="AP170" i="2"/>
  <c r="AP171" i="2"/>
  <c r="AP173" i="2"/>
  <c r="AP174" i="2"/>
  <c r="AP175" i="2"/>
  <c r="AP176" i="2"/>
  <c r="AP177" i="2"/>
  <c r="AP181" i="2"/>
  <c r="AP166" i="2"/>
  <c r="AQ167" i="2"/>
  <c r="AQ168" i="2"/>
  <c r="AQ169" i="2"/>
  <c r="AQ170" i="2"/>
  <c r="AQ171" i="2"/>
  <c r="AQ172" i="2"/>
  <c r="AQ175" i="2"/>
  <c r="AQ176" i="2"/>
  <c r="AQ177" i="2"/>
  <c r="AQ178" i="2"/>
  <c r="AQ179" i="2"/>
  <c r="AQ180" i="2"/>
  <c r="AQ181" i="2"/>
  <c r="AQ166" i="2"/>
  <c r="AP185" i="2" l="1"/>
  <c r="AQ185" i="2"/>
  <c r="AR167" i="2"/>
  <c r="AR178" i="2"/>
  <c r="AR179" i="2"/>
  <c r="AR180" i="2"/>
  <c r="AR171" i="2"/>
  <c r="AR173" i="2"/>
  <c r="AR174" i="2"/>
  <c r="AR175" i="2"/>
  <c r="AR169" i="2" l="1"/>
  <c r="AR166" i="2"/>
  <c r="AR177" i="2"/>
  <c r="AR168" i="2"/>
  <c r="AR181" i="2"/>
  <c r="AR176" i="2"/>
  <c r="AR170" i="2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R185" i="2" l="1"/>
  <c r="AQ107" i="2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P108" i="2"/>
  <c r="AP109" i="2"/>
  <c r="AP110" i="2"/>
  <c r="AP111" i="2"/>
  <c r="AP112" i="2"/>
  <c r="AP113" i="2"/>
  <c r="AP114" i="2"/>
  <c r="AP115" i="2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R124" i="2" s="1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P134" i="2"/>
  <c r="AP135" i="2"/>
  <c r="AP136" i="2"/>
  <c r="AR136" i="2" s="1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R149" i="2" s="1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R160" i="2" s="1"/>
  <c r="AP161" i="2"/>
  <c r="AP162" i="2"/>
  <c r="AP106" i="2"/>
  <c r="AR133" i="2" l="1"/>
  <c r="AR115" i="2"/>
  <c r="AR107" i="2"/>
  <c r="AR109" i="2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C36" authorId="0" shapeId="0" xr:uid="{B7B7964E-5055-4B98-BAE6-A660E74F2A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Бай-Тал</t>
        </r>
      </text>
    </comment>
    <comment ref="V40" authorId="0" shapeId="0" xr:uid="{D8859ADD-17B8-4BE1-B18D-B2D5CC3EE85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N58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4 в Кызыле (2 детских в РДБ, 1 детский в СОШ № 20, 1 терапевт взрослый)
</t>
        </r>
      </text>
    </comment>
    <comment ref="M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M69" authorId="0" shapeId="0" xr:uid="{E5F7FE49-CE38-4611-A873-DBEA3DE7E5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D97" authorId="0" shapeId="0" xr:uid="{EE4C9DD5-E5FF-424B-8958-420EB26E10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669395D5-8A1F-4C9D-B5C3-683FF42A0B8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Шеми</t>
        </r>
      </text>
    </comment>
    <comment ref="K10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O10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K109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K16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<sst xmlns="http://schemas.openxmlformats.org/spreadsheetml/2006/main" count="1236" uniqueCount="224">
  <si>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</si>
  <si>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</si>
  <si>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</si>
  <si>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</si>
  <si>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</si>
  <si>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</si>
  <si>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</si>
  <si>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</si>
  <si>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</si>
  <si>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</si>
  <si>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</si>
  <si>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</si>
  <si>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</si>
  <si>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</si>
  <si>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</si>
  <si>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</si>
  <si>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</si>
  <si>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</si>
  <si>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</si>
  <si>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</si>
  <si>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</si>
  <si>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</si>
  <si>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</si>
  <si>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</si>
  <si>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</si>
  <si>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</si>
  <si>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</si>
  <si>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</si>
  <si>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</si>
  <si>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</si>
  <si>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</si>
  <si>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</si>
  <si>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</si>
  <si>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</si>
  <si>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</si>
  <si>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</si>
  <si>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</si>
  <si>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</si>
  <si>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</si>
  <si>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</si>
  <si>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</si>
  <si>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</si>
  <si>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</si>
  <si>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</si>
  <si>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</si>
  <si>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</si>
  <si>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</si>
  <si>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</si>
  <si>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</si>
  <si>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</si>
  <si>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</si>
  <si>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</si>
  <si>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</si>
  <si>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</si>
  <si>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</si>
  <si>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</si>
  <si>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</si>
  <si>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</si>
  <si>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</si>
  <si>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</si>
  <si>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</si>
  <si>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</si>
  <si>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</si>
  <si>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</si>
  <si>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</si>
  <si>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</si>
  <si>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</si>
  <si>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</si>
  <si>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</si>
  <si>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</si>
  <si>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</si>
  <si>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</si>
  <si>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</si>
  <si>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</si>
  <si>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</si>
  <si>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</si>
  <si>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</si>
  <si>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</si>
  <si>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</si>
  <si>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</si>
  <si>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</si>
  <si>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</si>
  <si>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</si>
  <si>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</si>
  <si>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</si>
  <si>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</si>
  <si>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</si>
  <si>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</si>
  <si>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</si>
  <si>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</si>
  <si>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</si>
  <si>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</si>
  <si>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</si>
  <si>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</si>
  <si>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</si>
  <si>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</si>
  <si>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</si>
  <si>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</si>
  <si>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</si>
  <si>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</si>
  <si>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</si>
  <si>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</si>
  <si>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</si>
  <si>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</si>
  <si>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</si>
  <si>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</si>
  <si>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</si>
  <si>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</si>
  <si>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</si>
  <si>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</si>
  <si>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</si>
  <si>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</si>
  <si>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</si>
  <si>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</si>
  <si>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</si>
  <si>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</si>
  <si>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</si>
  <si>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</si>
  <si>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</si>
  <si>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</si>
  <si>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</si>
  <si>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</si>
  <si>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</si>
  <si>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</si>
  <si>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</si>
  <si>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</si>
  <si>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</si>
  <si>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</si>
  <si>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</si>
  <si>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</si>
  <si>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</si>
  <si>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</si>
  <si>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</si>
  <si>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</si>
  <si>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</si>
  <si>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</si>
  <si>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</si>
  <si>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</si>
  <si>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</si>
  <si>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</si>
  <si>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</si>
  <si>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</si>
  <si>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</si>
  <si>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</si>
  <si>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</si>
  <si>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</si>
  <si>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</si>
  <si>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</si>
  <si>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</si>
  <si>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</si>
  <si>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</si>
  <si>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</si>
  <si>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</si>
  <si>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</si>
  <si>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</si>
  <si>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</si>
  <si>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</si>
  <si>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</si>
  <si>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</si>
  <si>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</si>
  <si>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</si>
  <si>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</si>
  <si>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</si>
  <si>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</si>
  <si>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</si>
  <si>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</si>
  <si>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</si>
  <si>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</si>
  <si>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</si>
  <si>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</si>
  <si>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</si>
  <si>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</si>
  <si>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</si>
  <si>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</si>
  <si>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</si>
  <si>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</si>
  <si>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</si>
  <si>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</si>
  <si>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</si>
  <si>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</si>
  <si>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</si>
  <si>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</si>
  <si>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</si>
  <si>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</si>
  <si>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</si>
  <si>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</si>
  <si>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</si>
  <si>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</si>
  <si>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</si>
  <si>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</si>
  <si>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</si>
  <si>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</si>
  <si>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</si>
  <si>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</si>
  <si>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</si>
  <si>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</si>
  <si>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</si>
  <si>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</si>
  <si>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</si>
  <si>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</si>
  <si>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программист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</si>
  <si>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</si>
  <si>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</si>
  <si>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</si>
  <si>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</si>
  <si>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</si>
  <si>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</si>
  <si>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</si>
  <si>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</si>
  <si>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младшая медицинская сестра по уходу за больными</t>
  </si>
  <si>
    <t>воспитатель</t>
  </si>
  <si>
    <t>санитарка</t>
  </si>
  <si>
    <t>слесарь-сантехник</t>
  </si>
  <si>
    <t>сварщик</t>
  </si>
  <si>
    <t>слесарь-ремонтник (плотник)</t>
  </si>
  <si>
    <t>ведущий специалист контрактной службы (госзакуп)</t>
  </si>
  <si>
    <t>кассир</t>
  </si>
  <si>
    <t>кладовщик</t>
  </si>
  <si>
    <t>секретарь -машинист</t>
  </si>
  <si>
    <t xml:space="preserve">Сведения о вакансия на 1 апреля 2025 г. </t>
  </si>
  <si>
    <t>по физической и реабилитационной медицине</t>
  </si>
  <si>
    <t>гардеробщица</t>
  </si>
  <si>
    <t>оператор стиральных машин</t>
  </si>
  <si>
    <t>начальник АХЧ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</si>
</sst>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6DEAB36-9170-4A63-8B29-0DFC7FCF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66"/>
  <sheetViews>
    <sheetView tabSelected="1" zoomScale="85" zoomScaleNormal="85" workbookViewId="0">
      <pane xSplit="2" ySplit="2" topLeftCell="C84" activePane="bottomRight" state="frozen"/>
      <selection pane="topRight" activeCell="C1" sqref="C1"/>
      <selection pane="bottomLeft" activeCell="A2" sqref="A2"/>
      <selection pane="bottomRight" activeCell="AN90" sqref="AN90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219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7</v>
      </c>
      <c r="I2" s="49" t="s">
        <v>8</v>
      </c>
      <c r="J2" s="49" t="s">
        <v>9</v>
      </c>
      <c r="K2" s="49" t="s">
        <v>10</v>
      </c>
      <c r="L2" s="49" t="s">
        <v>11</v>
      </c>
      <c r="M2" s="49" t="s">
        <v>12</v>
      </c>
      <c r="N2" s="49" t="s">
        <v>13</v>
      </c>
      <c r="O2" s="49" t="s">
        <v>14</v>
      </c>
      <c r="P2" s="49" t="s">
        <v>15</v>
      </c>
      <c r="Q2" s="49" t="s">
        <v>16</v>
      </c>
      <c r="R2" s="49" t="s">
        <v>17</v>
      </c>
      <c r="S2" s="50" t="s">
        <v>18</v>
      </c>
      <c r="T2" s="49" t="s">
        <v>19</v>
      </c>
      <c r="U2" s="49" t="s">
        <v>20</v>
      </c>
      <c r="V2" s="50" t="s">
        <v>21</v>
      </c>
      <c r="W2" s="49" t="s">
        <v>22</v>
      </c>
      <c r="X2" s="49" t="s">
        <v>23</v>
      </c>
      <c r="Y2" s="49" t="s">
        <v>24</v>
      </c>
      <c r="Z2" s="49" t="s">
        <v>25</v>
      </c>
      <c r="AA2" s="49" t="s">
        <v>26</v>
      </c>
      <c r="AB2" s="49" t="s">
        <v>27</v>
      </c>
      <c r="AC2" s="49" t="s">
        <v>28</v>
      </c>
      <c r="AD2" s="49" t="s">
        <v>29</v>
      </c>
      <c r="AE2" s="49" t="s">
        <v>30</v>
      </c>
      <c r="AF2" s="49" t="s">
        <v>31</v>
      </c>
      <c r="AG2" s="49" t="s">
        <v>32</v>
      </c>
      <c r="AH2" s="49" t="s">
        <v>33</v>
      </c>
      <c r="AI2" s="49" t="s">
        <v>34</v>
      </c>
      <c r="AJ2" s="49" t="s">
        <v>35</v>
      </c>
      <c r="AK2" s="50" t="s">
        <v>36</v>
      </c>
      <c r="AL2" s="49" t="s">
        <v>37</v>
      </c>
      <c r="AM2" s="49" t="s">
        <v>38</v>
      </c>
      <c r="AN2" s="49" t="s">
        <v>39</v>
      </c>
      <c r="AO2" s="49" t="s">
        <v>40</v>
      </c>
      <c r="AP2" s="43" t="s">
        <v>41</v>
      </c>
      <c r="AQ2" s="43" t="s">
        <v>42</v>
      </c>
      <c r="AR2" s="43" t="s">
        <v>43</v>
      </c>
      <c r="AS2" s="51"/>
      <c r="AT2" s="51"/>
      <c r="AU2" s="51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>
        <v>1</v>
      </c>
      <c r="I3" s="18"/>
      <c r="J3" s="18"/>
      <c r="K3" s="18"/>
      <c r="L3" s="18"/>
      <c r="M3" s="18">
        <v>2</v>
      </c>
      <c r="N3" s="18"/>
      <c r="O3" s="18"/>
      <c r="P3" s="18">
        <v>1</v>
      </c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6</v>
      </c>
      <c r="AQ3" s="21">
        <f>V3+W3+X3+Y3+Z3+AA3+AB3+AC3+AD3+AE3+AF3+AG3+AH3+AI3+AJ3+AK3+AL3+AM3+AN3+AO3</f>
        <v>6</v>
      </c>
      <c r="AR3" s="21">
        <f>AP3+AQ3</f>
        <v>12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/>
      <c r="T5" s="18"/>
      <c r="U5" s="18"/>
      <c r="V5" s="20">
        <v>3</v>
      </c>
      <c r="W5" s="18"/>
      <c r="X5" s="18">
        <v>2</v>
      </c>
      <c r="Y5" s="18">
        <v>1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6</v>
      </c>
      <c r="AQ5" s="21">
        <f t="shared" si="1"/>
        <v>11</v>
      </c>
      <c r="AR5" s="21">
        <f t="shared" si="2"/>
        <v>17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0</v>
      </c>
      <c r="AR6" s="21">
        <f t="shared" si="2"/>
        <v>0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>
        <v>1</v>
      </c>
      <c r="AL7" s="18"/>
      <c r="AM7" s="18"/>
      <c r="AN7" s="18"/>
      <c r="AO7" s="18"/>
      <c r="AP7" s="21">
        <f t="shared" si="0"/>
        <v>0</v>
      </c>
      <c r="AQ7" s="21">
        <f t="shared" si="1"/>
        <v>2</v>
      </c>
      <c r="AR7" s="21">
        <f t="shared" si="2"/>
        <v>2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>
        <v>1</v>
      </c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3</v>
      </c>
      <c r="AQ12" s="21">
        <f t="shared" si="1"/>
        <v>0</v>
      </c>
      <c r="AR12" s="21">
        <f t="shared" si="2"/>
        <v>3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/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1</v>
      </c>
      <c r="AQ15" s="21">
        <f t="shared" si="1"/>
        <v>2</v>
      </c>
      <c r="AR15" s="21">
        <f t="shared" si="2"/>
        <v>3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>
        <v>1</v>
      </c>
      <c r="W16" s="18">
        <v>1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>
        <v>1</v>
      </c>
      <c r="AL16" s="18"/>
      <c r="AM16" s="18"/>
      <c r="AN16" s="18"/>
      <c r="AO16" s="18"/>
      <c r="AP16" s="21">
        <f t="shared" si="0"/>
        <v>4</v>
      </c>
      <c r="AQ16" s="21">
        <f t="shared" si="1"/>
        <v>3</v>
      </c>
      <c r="AR16" s="21">
        <f t="shared" si="2"/>
        <v>7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1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1</v>
      </c>
      <c r="AR18" s="21">
        <f t="shared" si="2"/>
        <v>1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>
        <v>2</v>
      </c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3</v>
      </c>
      <c r="AR23" s="21">
        <f t="shared" si="2"/>
        <v>3</v>
      </c>
    </row>
    <row r="24" spans="1:44" x14ac:dyDescent="0.25">
      <c r="A24" s="9">
        <v>22</v>
      </c>
      <c r="B24" s="5" t="s">
        <v>66</v>
      </c>
      <c r="C24" s="18"/>
      <c r="D24" s="18">
        <v>1</v>
      </c>
      <c r="E24" s="18"/>
      <c r="F24" s="18"/>
      <c r="G24" s="18"/>
      <c r="H24" s="18"/>
      <c r="I24" s="18"/>
      <c r="J24" s="18"/>
      <c r="K24" s="18"/>
      <c r="L24" s="18">
        <v>1</v>
      </c>
      <c r="M24" s="18"/>
      <c r="N24" s="18"/>
      <c r="O24" s="18"/>
      <c r="P24" s="18"/>
      <c r="Q24" s="18"/>
      <c r="R24" s="18"/>
      <c r="S24" s="19"/>
      <c r="T24" s="18"/>
      <c r="U24" s="18">
        <v>1</v>
      </c>
      <c r="V24" s="20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>
        <v>1</v>
      </c>
      <c r="AI24" s="18"/>
      <c r="AJ24" s="18"/>
      <c r="AK24" s="18"/>
      <c r="AL24" s="18"/>
      <c r="AM24" s="18"/>
      <c r="AN24" s="18"/>
      <c r="AO24" s="18"/>
      <c r="AP24" s="21">
        <f t="shared" si="0"/>
        <v>3</v>
      </c>
      <c r="AQ24" s="21">
        <f t="shared" si="1"/>
        <v>1</v>
      </c>
      <c r="AR24" s="21">
        <f t="shared" si="2"/>
        <v>4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1</v>
      </c>
      <c r="AQ25" s="21">
        <f t="shared" si="1"/>
        <v>1</v>
      </c>
      <c r="AR25" s="21">
        <f t="shared" si="2"/>
        <v>2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2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3</v>
      </c>
      <c r="AR28" s="21">
        <f t="shared" si="2"/>
        <v>3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2</v>
      </c>
      <c r="AR32" s="21">
        <f t="shared" si="2"/>
        <v>3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21">
        <f t="shared" si="0"/>
        <v>1</v>
      </c>
      <c r="AQ33" s="21">
        <f t="shared" si="1"/>
        <v>2</v>
      </c>
      <c r="AR33" s="21">
        <f t="shared" si="2"/>
        <v>3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1</v>
      </c>
      <c r="AQ35" s="21">
        <f t="shared" si="1"/>
        <v>0</v>
      </c>
      <c r="AR35" s="21">
        <f t="shared" si="2"/>
        <v>1</v>
      </c>
    </row>
    <row r="36" spans="1:44" x14ac:dyDescent="0.25">
      <c r="A36" s="9">
        <v>34</v>
      </c>
      <c r="B36" s="5" t="s">
        <v>78</v>
      </c>
      <c r="C36" s="18">
        <v>1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18"/>
      <c r="V36" s="20"/>
      <c r="W36" s="18"/>
      <c r="X36" s="18">
        <v>3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2</v>
      </c>
      <c r="AQ36" s="21">
        <f t="shared" si="1"/>
        <v>3</v>
      </c>
      <c r="AR36" s="21">
        <f t="shared" si="2"/>
        <v>5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1</v>
      </c>
      <c r="AQ38" s="21">
        <f t="shared" si="1"/>
        <v>0</v>
      </c>
      <c r="AR38" s="21">
        <f t="shared" si="2"/>
        <v>1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>
        <v>1</v>
      </c>
      <c r="AL39" s="18"/>
      <c r="AM39" s="18"/>
      <c r="AN39" s="18"/>
      <c r="AO39" s="18"/>
      <c r="AP39" s="21">
        <f t="shared" si="0"/>
        <v>1</v>
      </c>
      <c r="AQ39" s="21">
        <f t="shared" si="1"/>
        <v>1</v>
      </c>
      <c r="AR39" s="21">
        <f t="shared" si="2"/>
        <v>2</v>
      </c>
    </row>
    <row r="40" spans="1:44" ht="31.5" customHeight="1" x14ac:dyDescent="0.25">
      <c r="A40" s="9">
        <v>38</v>
      </c>
      <c r="B40" s="5" t="s">
        <v>220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1</v>
      </c>
      <c r="AR40" s="21">
        <f t="shared" si="2"/>
        <v>1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1</v>
      </c>
      <c r="AR41" s="21">
        <f t="shared" si="2"/>
        <v>2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>
        <v>1</v>
      </c>
      <c r="AL42" s="18"/>
      <c r="AM42" s="18"/>
      <c r="AN42" s="18"/>
      <c r="AO42" s="18"/>
      <c r="AP42" s="21">
        <f t="shared" si="0"/>
        <v>0</v>
      </c>
      <c r="AQ42" s="21">
        <f t="shared" si="1"/>
        <v>4</v>
      </c>
      <c r="AR42" s="21">
        <f t="shared" si="2"/>
        <v>4</v>
      </c>
    </row>
    <row r="43" spans="1:44" x14ac:dyDescent="0.25">
      <c r="A43" s="9">
        <v>41</v>
      </c>
      <c r="B43" s="5" t="s">
        <v>206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>
        <v>1</v>
      </c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7</v>
      </c>
      <c r="AQ49" s="21">
        <f t="shared" si="1"/>
        <v>2</v>
      </c>
      <c r="AR49" s="21">
        <f t="shared" si="2"/>
        <v>9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0</v>
      </c>
      <c r="AR50" s="21">
        <f t="shared" si="2"/>
        <v>0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/>
      <c r="P55" s="18"/>
      <c r="Q55" s="18"/>
      <c r="R55" s="18"/>
      <c r="S55" s="19"/>
      <c r="T55" s="18"/>
      <c r="U55" s="18"/>
      <c r="V55" s="20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1</v>
      </c>
      <c r="AQ55" s="21">
        <f t="shared" si="1"/>
        <v>0</v>
      </c>
      <c r="AR55" s="21">
        <f t="shared" si="2"/>
        <v>1</v>
      </c>
    </row>
    <row r="56" spans="1:44" ht="36.75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1</v>
      </c>
      <c r="AR57" s="21">
        <f t="shared" si="2"/>
        <v>1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6</v>
      </c>
      <c r="AO58" s="18"/>
      <c r="AP58" s="21">
        <f t="shared" si="0"/>
        <v>0</v>
      </c>
      <c r="AQ58" s="21">
        <f t="shared" si="1"/>
        <v>6</v>
      </c>
      <c r="AR58" s="21">
        <f t="shared" si="2"/>
        <v>6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6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6</v>
      </c>
      <c r="AR64" s="21">
        <f t="shared" si="2"/>
        <v>6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/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1</v>
      </c>
      <c r="AR67" s="21">
        <f t="shared" si="2"/>
        <v>1</v>
      </c>
    </row>
    <row r="68" spans="1:44" x14ac:dyDescent="0.25">
      <c r="A68" s="9">
        <v>65</v>
      </c>
      <c r="B68" s="5" t="s">
        <v>199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/>
      <c r="S68" s="19"/>
      <c r="T68" s="18"/>
      <c r="U68" s="18"/>
      <c r="V68" s="20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1</v>
      </c>
      <c r="AQ68" s="21">
        <f t="shared" si="1"/>
        <v>0</v>
      </c>
      <c r="AR68" s="21">
        <f t="shared" si="2"/>
        <v>1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/>
      <c r="G69" s="18"/>
      <c r="H69" s="18"/>
      <c r="I69" s="18"/>
      <c r="J69" s="18">
        <v>1</v>
      </c>
      <c r="K69" s="18"/>
      <c r="L69" s="18"/>
      <c r="M69" s="18">
        <v>2</v>
      </c>
      <c r="N69" s="18"/>
      <c r="O69" s="18"/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21">
        <f t="shared" ref="AP69:AP101" si="3">C69+D69+E69+F69+G69+H69+I69+J69+K69+L69+M69+N69+O69+P69+Q69+R69+S69+T69+U69</f>
        <v>3</v>
      </c>
      <c r="AQ69" s="21">
        <f t="shared" ref="AQ69:AQ101" si="4">V69+W69+X69+Y69+Z69+AA69+AB69+AC69+AD69+AE69+AF69+AG69+AH69+AI69+AJ69+AK69+AL69+AM69+AN69+AO69</f>
        <v>0</v>
      </c>
      <c r="AR69" s="21">
        <f t="shared" ref="AR69:AR101" si="5">AP69+AQ69</f>
        <v>3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2</v>
      </c>
      <c r="AQ71" s="21">
        <f t="shared" si="4"/>
        <v>1</v>
      </c>
      <c r="AR71" s="21">
        <f t="shared" si="5"/>
        <v>3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1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1</v>
      </c>
      <c r="AR72" s="21">
        <f t="shared" si="5"/>
        <v>2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/>
      <c r="W73" s="18">
        <v>1</v>
      </c>
      <c r="X73" s="18"/>
      <c r="Y73" s="18"/>
      <c r="Z73" s="18">
        <v>3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3"/>
        <v>3</v>
      </c>
      <c r="AQ73" s="21">
        <f t="shared" si="4"/>
        <v>5</v>
      </c>
      <c r="AR73" s="21">
        <f t="shared" si="5"/>
        <v>8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>
        <v>1</v>
      </c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2</v>
      </c>
      <c r="AR77" s="21">
        <f t="shared" si="5"/>
        <v>3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/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2</v>
      </c>
      <c r="AQ79" s="21">
        <f t="shared" si="4"/>
        <v>0</v>
      </c>
      <c r="AR79" s="21">
        <f t="shared" si="5"/>
        <v>2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1</v>
      </c>
      <c r="AQ81" s="21">
        <f t="shared" si="4"/>
        <v>2</v>
      </c>
      <c r="AR81" s="21">
        <f t="shared" si="5"/>
        <v>3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>
        <v>1</v>
      </c>
      <c r="K82" s="18"/>
      <c r="L82" s="18">
        <v>1</v>
      </c>
      <c r="M82" s="18"/>
      <c r="N82" s="18"/>
      <c r="O82" s="18"/>
      <c r="P82" s="18">
        <v>1</v>
      </c>
      <c r="Q82" s="18"/>
      <c r="R82" s="18"/>
      <c r="S82" s="19">
        <v>1</v>
      </c>
      <c r="T82" s="18"/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>
        <v>1</v>
      </c>
      <c r="AL82" s="18"/>
      <c r="AM82" s="18"/>
      <c r="AN82" s="18"/>
      <c r="AO82" s="18"/>
      <c r="AP82" s="21">
        <f t="shared" si="3"/>
        <v>9</v>
      </c>
      <c r="AQ82" s="21">
        <f t="shared" si="4"/>
        <v>1</v>
      </c>
      <c r="AR82" s="21">
        <f t="shared" si="5"/>
        <v>10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0</v>
      </c>
      <c r="AR83" s="21">
        <f t="shared" si="5"/>
        <v>0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0</v>
      </c>
      <c r="AR85" s="21">
        <f t="shared" si="5"/>
        <v>0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>
        <v>1</v>
      </c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3</v>
      </c>
      <c r="AR87" s="21">
        <f t="shared" si="5"/>
        <v>3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2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2</v>
      </c>
      <c r="AR88" s="21">
        <f t="shared" si="5"/>
        <v>2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/>
      <c r="W90" s="18"/>
      <c r="X90" s="18">
        <v>1</v>
      </c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1</v>
      </c>
      <c r="AQ90" s="21">
        <f t="shared" si="4"/>
        <v>1</v>
      </c>
      <c r="AR90" s="21">
        <f t="shared" si="5"/>
        <v>2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0</v>
      </c>
      <c r="AR91" s="21">
        <f t="shared" si="5"/>
        <v>0</v>
      </c>
    </row>
    <row r="92" spans="1:44" x14ac:dyDescent="0.25">
      <c r="A92" s="9">
        <v>89</v>
      </c>
      <c r="B92" s="5" t="s">
        <v>205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>
        <v>1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1</v>
      </c>
      <c r="AQ93" s="21">
        <f t="shared" si="4"/>
        <v>0</v>
      </c>
      <c r="AR93" s="21">
        <f t="shared" si="5"/>
        <v>1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0</v>
      </c>
      <c r="AR94" s="21">
        <f t="shared" si="5"/>
        <v>1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>
        <v>1</v>
      </c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2</v>
      </c>
      <c r="AQ96" s="21">
        <f t="shared" si="4"/>
        <v>0</v>
      </c>
      <c r="AR96" s="21">
        <f t="shared" si="5"/>
        <v>2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>
        <v>1</v>
      </c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3"/>
        <v>3</v>
      </c>
      <c r="AQ97" s="21">
        <f t="shared" si="4"/>
        <v>1</v>
      </c>
      <c r="AR97" s="21">
        <f t="shared" si="5"/>
        <v>4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204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 t="shared" ref="C102:U102" si="6"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6</v>
      </c>
      <c r="D102" s="24">
        <f t="shared" si="6"/>
        <v>14</v>
      </c>
      <c r="E102" s="24">
        <f t="shared" si="6"/>
        <v>0</v>
      </c>
      <c r="F102" s="24">
        <f t="shared" si="6"/>
        <v>3</v>
      </c>
      <c r="G102" s="24">
        <f t="shared" si="6"/>
        <v>1</v>
      </c>
      <c r="H102" s="24">
        <f t="shared" si="6"/>
        <v>3</v>
      </c>
      <c r="I102" s="24">
        <f t="shared" si="6"/>
        <v>3</v>
      </c>
      <c r="J102" s="24">
        <f t="shared" si="6"/>
        <v>5</v>
      </c>
      <c r="K102" s="24">
        <f t="shared" si="6"/>
        <v>1</v>
      </c>
      <c r="L102" s="24">
        <f t="shared" si="6"/>
        <v>9</v>
      </c>
      <c r="M102" s="24">
        <f t="shared" si="6"/>
        <v>10</v>
      </c>
      <c r="N102" s="24">
        <f t="shared" si="6"/>
        <v>0</v>
      </c>
      <c r="O102" s="24">
        <f t="shared" si="6"/>
        <v>5</v>
      </c>
      <c r="P102" s="24">
        <f t="shared" si="6"/>
        <v>2</v>
      </c>
      <c r="Q102" s="24">
        <f t="shared" si="6"/>
        <v>2</v>
      </c>
      <c r="R102" s="24">
        <f t="shared" si="6"/>
        <v>7</v>
      </c>
      <c r="S102" s="25">
        <f t="shared" si="6"/>
        <v>2</v>
      </c>
      <c r="T102" s="24">
        <f t="shared" si="6"/>
        <v>0</v>
      </c>
      <c r="U102" s="24">
        <f t="shared" si="6"/>
        <v>5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12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2</v>
      </c>
      <c r="X102" s="24">
        <f t="shared" si="7"/>
        <v>22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2</v>
      </c>
      <c r="Z102" s="24">
        <f t="shared" si="8"/>
        <v>13</v>
      </c>
      <c r="AA102" s="24">
        <f t="shared" si="8"/>
        <v>3</v>
      </c>
      <c r="AB102" s="24">
        <f t="shared" si="8"/>
        <v>2</v>
      </c>
      <c r="AC102" s="24">
        <f t="shared" si="8"/>
        <v>4</v>
      </c>
      <c r="AD102" s="24">
        <f t="shared" si="8"/>
        <v>1</v>
      </c>
      <c r="AE102" s="24">
        <f t="shared" si="8"/>
        <v>8</v>
      </c>
      <c r="AF102" s="24">
        <f t="shared" si="8"/>
        <v>0</v>
      </c>
      <c r="AG102" s="24">
        <f t="shared" si="8"/>
        <v>1</v>
      </c>
      <c r="AH102" s="24">
        <f t="shared" si="8"/>
        <v>5</v>
      </c>
      <c r="AI102" s="24">
        <f t="shared" si="8"/>
        <v>6</v>
      </c>
      <c r="AJ102" s="24">
        <f t="shared" si="8"/>
        <v>11</v>
      </c>
      <c r="AK102" s="24">
        <f t="shared" si="8"/>
        <v>11</v>
      </c>
      <c r="AL102" s="24">
        <f t="shared" si="8"/>
        <v>0</v>
      </c>
      <c r="AM102" s="24">
        <f t="shared" si="8"/>
        <v>0</v>
      </c>
      <c r="AN102" s="24">
        <f t="shared" si="8"/>
        <v>6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78</v>
      </c>
      <c r="AQ102" s="24">
        <f t="shared" si="9"/>
        <v>109</v>
      </c>
      <c r="AR102" s="24">
        <f t="shared" si="9"/>
        <v>187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2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1</v>
      </c>
      <c r="S106" s="31">
        <v>0</v>
      </c>
      <c r="T106" s="31">
        <v>0</v>
      </c>
      <c r="U106" s="18"/>
      <c r="V106" s="20"/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5</v>
      </c>
      <c r="AQ106" s="21">
        <f>V106+W106+X106+Y106+Z106+AA106+AB106+AC106+AD106+AE106+AF106+AG106+AH106+AI106+AJ106+AK106+AL106+AM106+AN106+AO106</f>
        <v>0</v>
      </c>
      <c r="AR106" s="21">
        <f>AP106+AQ106</f>
        <v>5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/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10">C107+D107+E107+F107+G107+H107+I107+J107+K107+L107+M107+N107+O107+P107+Q107+R107+S107+T107+U107</f>
        <v>0</v>
      </c>
      <c r="AQ107" s="21">
        <f t="shared" ref="AQ107:AQ162" si="11">V107+W107+X107+Y107+Z107+AA107+AB107+AC107+AD107+AE107+AF107+AG107+AH107+AI107+AJ107+AK107+AL107+AM107+AN107+AO107</f>
        <v>0</v>
      </c>
      <c r="AR107" s="21">
        <f t="shared" ref="AR107:AR162" si="12">AP107+AQ107</f>
        <v>0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>
        <v>1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/>
      <c r="R109" s="19"/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1</v>
      </c>
      <c r="AQ109" s="21">
        <f t="shared" si="11"/>
        <v>0</v>
      </c>
      <c r="AR109" s="21">
        <f t="shared" si="12"/>
        <v>1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0</v>
      </c>
      <c r="AR111" s="21">
        <f t="shared" si="12"/>
        <v>0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2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2</v>
      </c>
      <c r="AR114" s="21">
        <f t="shared" si="12"/>
        <v>2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>
        <v>1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>
        <v>1</v>
      </c>
      <c r="T116" s="31">
        <v>0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4</v>
      </c>
      <c r="AJ116" s="31">
        <v>0</v>
      </c>
      <c r="AK116" s="19">
        <v>1</v>
      </c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2</v>
      </c>
      <c r="AQ116" s="21">
        <f>V116+W116+X116+Y116+Z116+AA116+AB116+AC116+AD116+AE116+AF116+AG116+AH116+AI116+AJ116+AK116+AL116+AM116+AN116+AO116</f>
        <v>5</v>
      </c>
      <c r="AR116" s="21">
        <f t="shared" si="12"/>
        <v>7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/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19">
        <v>2</v>
      </c>
      <c r="Z117" s="31">
        <v>0</v>
      </c>
      <c r="AA117" s="18"/>
      <c r="AB117" s="19">
        <v>4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19">
        <v>1</v>
      </c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1</v>
      </c>
      <c r="AQ117" s="21">
        <f t="shared" si="11"/>
        <v>8</v>
      </c>
      <c r="AR117" s="21">
        <f t="shared" si="12"/>
        <v>9</v>
      </c>
    </row>
    <row r="118" spans="1:44" x14ac:dyDescent="0.25">
      <c r="A118" s="9">
        <v>11</v>
      </c>
      <c r="B118" s="5" t="s">
        <v>152</v>
      </c>
      <c r="C118" s="18">
        <v>2</v>
      </c>
      <c r="D118" s="18">
        <v>0</v>
      </c>
      <c r="E118" s="31">
        <v>0</v>
      </c>
      <c r="F118" s="18"/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2</v>
      </c>
      <c r="P118" s="18">
        <v>1</v>
      </c>
      <c r="Q118" s="31">
        <v>0</v>
      </c>
      <c r="R118" s="18"/>
      <c r="S118" s="31"/>
      <c r="T118" s="19"/>
      <c r="U118" s="18">
        <v>1</v>
      </c>
      <c r="V118" s="20">
        <v>1</v>
      </c>
      <c r="W118" s="31">
        <v>0</v>
      </c>
      <c r="X118" s="18">
        <v>4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>
        <v>3</v>
      </c>
      <c r="AL118" s="31">
        <v>0</v>
      </c>
      <c r="AM118" s="31">
        <v>0</v>
      </c>
      <c r="AN118" s="18">
        <v>1</v>
      </c>
      <c r="AO118" s="31">
        <v>0</v>
      </c>
      <c r="AP118" s="21">
        <f t="shared" si="10"/>
        <v>6</v>
      </c>
      <c r="AQ118" s="21">
        <f t="shared" si="11"/>
        <v>9</v>
      </c>
      <c r="AR118" s="21">
        <f t="shared" si="12"/>
        <v>15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153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/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0</v>
      </c>
      <c r="AQ120" s="21">
        <f t="shared" si="11"/>
        <v>0</v>
      </c>
      <c r="AR120" s="21">
        <f t="shared" si="12"/>
        <v>0</v>
      </c>
    </row>
    <row r="121" spans="1:44" ht="30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0</v>
      </c>
      <c r="AQ121" s="21">
        <f t="shared" si="11"/>
        <v>0</v>
      </c>
      <c r="AR121" s="21">
        <f t="shared" si="12"/>
        <v>0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1</v>
      </c>
      <c r="AQ122" s="21">
        <f t="shared" si="11"/>
        <v>0</v>
      </c>
      <c r="AR122" s="21">
        <f t="shared" si="12"/>
        <v>1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0</v>
      </c>
      <c r="AQ124" s="21">
        <f t="shared" si="11"/>
        <v>0</v>
      </c>
      <c r="AR124" s="21">
        <f t="shared" si="12"/>
        <v>0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>
        <v>1</v>
      </c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>
        <v>1</v>
      </c>
      <c r="W125" s="31">
        <v>0</v>
      </c>
      <c r="X125" s="19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1</v>
      </c>
      <c r="AQ125" s="21">
        <f t="shared" si="11"/>
        <v>2</v>
      </c>
      <c r="AR125" s="21">
        <f t="shared" si="12"/>
        <v>3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0</v>
      </c>
      <c r="AR126" s="21">
        <f t="shared" si="12"/>
        <v>0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0</v>
      </c>
      <c r="AR127" s="21">
        <f t="shared" si="12"/>
        <v>0</v>
      </c>
    </row>
    <row r="128" spans="1:44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ht="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0</v>
      </c>
      <c r="AR129" s="21">
        <f t="shared" si="12"/>
        <v>0</v>
      </c>
    </row>
    <row r="130" spans="1:44" x14ac:dyDescent="0.25">
      <c r="A130" s="9"/>
      <c r="B130" s="5" t="s">
        <v>163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1</v>
      </c>
      <c r="S130" s="19">
        <v>1</v>
      </c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10"/>
        <v>2</v>
      </c>
      <c r="AQ130" s="21">
        <f t="shared" si="11"/>
        <v>0</v>
      </c>
      <c r="AR130" s="21">
        <f t="shared" si="12"/>
        <v>2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>
        <v>1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9">
        <v>1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>
        <v>4</v>
      </c>
      <c r="W131" s="19">
        <v>0</v>
      </c>
      <c r="X131" s="19">
        <v>9</v>
      </c>
      <c r="Y131" s="19">
        <v>3</v>
      </c>
      <c r="Z131" s="19">
        <v>12</v>
      </c>
      <c r="AA131" s="19">
        <v>1</v>
      </c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10"/>
        <v>2</v>
      </c>
      <c r="AQ131" s="21">
        <f t="shared" si="11"/>
        <v>34</v>
      </c>
      <c r="AR131" s="21">
        <f t="shared" si="12"/>
        <v>36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>
        <v>1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3"/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1</v>
      </c>
      <c r="AQ133" s="21">
        <f t="shared" si="11"/>
        <v>0</v>
      </c>
      <c r="AR133" s="21">
        <f t="shared" si="12"/>
        <v>1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19"/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/>
      <c r="W135" s="31">
        <v>0</v>
      </c>
      <c r="X135" s="19">
        <v>1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19">
        <v>2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3</v>
      </c>
      <c r="AR135" s="21">
        <f t="shared" si="12"/>
        <v>3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0</v>
      </c>
      <c r="AQ136" s="21">
        <f t="shared" si="11"/>
        <v>0</v>
      </c>
      <c r="AR136" s="21">
        <f t="shared" si="12"/>
        <v>0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>
        <v>1</v>
      </c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3</v>
      </c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1</v>
      </c>
      <c r="AQ137" s="21">
        <f t="shared" si="11"/>
        <v>5</v>
      </c>
      <c r="AR137" s="21">
        <f t="shared" si="12"/>
        <v>6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>
        <v>1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1</v>
      </c>
      <c r="AQ138" s="21">
        <f t="shared" si="11"/>
        <v>0</v>
      </c>
      <c r="AR138" s="21">
        <f t="shared" si="12"/>
        <v>1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1</v>
      </c>
      <c r="AQ139" s="21">
        <f t="shared" si="11"/>
        <v>0</v>
      </c>
      <c r="AR139" s="21">
        <f t="shared" si="12"/>
        <v>1</v>
      </c>
    </row>
    <row r="140" spans="1:44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/>
      <c r="P141" s="19">
        <v>0</v>
      </c>
      <c r="Q141" s="19">
        <v>0</v>
      </c>
      <c r="R141" s="19"/>
      <c r="S141" s="19">
        <v>0</v>
      </c>
      <c r="T141" s="19">
        <v>0</v>
      </c>
      <c r="U141" s="19"/>
      <c r="V141" s="33">
        <v>1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10"/>
        <v>0</v>
      </c>
      <c r="AQ141" s="21">
        <f t="shared" si="11"/>
        <v>1</v>
      </c>
      <c r="AR141" s="21">
        <f t="shared" si="12"/>
        <v>1</v>
      </c>
    </row>
    <row r="142" spans="1:44" ht="30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19">
        <v>2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3"/>
      <c r="W142" s="31">
        <v>0</v>
      </c>
      <c r="X142" s="18">
        <v>1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2</v>
      </c>
      <c r="AQ142" s="21">
        <f t="shared" si="11"/>
        <v>1</v>
      </c>
      <c r="AR142" s="21">
        <f t="shared" si="12"/>
        <v>3</v>
      </c>
    </row>
    <row r="143" spans="1:44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/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0</v>
      </c>
      <c r="AR143" s="21">
        <f t="shared" si="12"/>
        <v>0</v>
      </c>
    </row>
    <row r="144" spans="1:44" x14ac:dyDescent="0.25">
      <c r="A144" s="9" t="s">
        <v>45</v>
      </c>
      <c r="B144" s="5" t="s">
        <v>177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/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18"/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19">
        <v>1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1</v>
      </c>
      <c r="AR145" s="21">
        <f t="shared" si="12"/>
        <v>1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>
        <v>1</v>
      </c>
      <c r="AL146" s="31">
        <v>0</v>
      </c>
      <c r="AM146" s="31">
        <v>0</v>
      </c>
      <c r="AN146" s="31">
        <v>0</v>
      </c>
      <c r="AO146" s="31">
        <v>0</v>
      </c>
      <c r="AP146" s="21">
        <f t="shared" si="10"/>
        <v>0</v>
      </c>
      <c r="AQ146" s="21">
        <f t="shared" si="11"/>
        <v>2</v>
      </c>
      <c r="AR146" s="21">
        <f t="shared" si="12"/>
        <v>2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10"/>
        <v>0</v>
      </c>
      <c r="AQ147" s="21">
        <f t="shared" si="11"/>
        <v>0</v>
      </c>
      <c r="AR147" s="21">
        <f t="shared" si="12"/>
        <v>0</v>
      </c>
    </row>
    <row r="148" spans="1:44" x14ac:dyDescent="0.25">
      <c r="A148" s="9"/>
      <c r="B148" s="5" t="s">
        <v>181</v>
      </c>
      <c r="C148" s="18">
        <v>1</v>
      </c>
      <c r="D148" s="18">
        <v>0</v>
      </c>
      <c r="E148" s="31">
        <v>0</v>
      </c>
      <c r="F148" s="31">
        <v>0</v>
      </c>
      <c r="G148" s="19">
        <v>1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/>
      <c r="S148" s="31"/>
      <c r="T148" s="31">
        <v>0</v>
      </c>
      <c r="U148" s="18"/>
      <c r="V148" s="32">
        <v>0</v>
      </c>
      <c r="W148" s="31">
        <v>0</v>
      </c>
      <c r="X148" s="18"/>
      <c r="Y148" s="31">
        <v>0</v>
      </c>
      <c r="Z148" s="19"/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19">
        <v>1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2</v>
      </c>
      <c r="AQ148" s="21">
        <f t="shared" si="11"/>
        <v>1</v>
      </c>
      <c r="AR148" s="21">
        <f t="shared" si="12"/>
        <v>3</v>
      </c>
    </row>
    <row r="149" spans="1:44" x14ac:dyDescent="0.25">
      <c r="A149" s="9"/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>
        <v>12</v>
      </c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0</v>
      </c>
      <c r="AQ153" s="21">
        <f t="shared" si="11"/>
        <v>0</v>
      </c>
      <c r="AR153" s="21">
        <f t="shared" si="12"/>
        <v>0</v>
      </c>
    </row>
    <row r="154" spans="1:44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1</v>
      </c>
      <c r="AQ154" s="21">
        <f t="shared" si="11"/>
        <v>0</v>
      </c>
      <c r="AR154" s="21">
        <f t="shared" si="12"/>
        <v>1</v>
      </c>
    </row>
    <row r="155" spans="1:44" x14ac:dyDescent="0.25">
      <c r="A155" s="9">
        <v>13</v>
      </c>
      <c r="B155" s="5" t="s">
        <v>188</v>
      </c>
      <c r="C155" s="18">
        <v>1</v>
      </c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>
        <v>1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1</v>
      </c>
      <c r="AQ155" s="21">
        <f t="shared" si="11"/>
        <v>1</v>
      </c>
      <c r="AR155" s="21">
        <f t="shared" si="12"/>
        <v>2</v>
      </c>
    </row>
    <row r="156" spans="1:44" ht="21.75" customHeight="1" x14ac:dyDescent="0.25">
      <c r="A156" s="9">
        <v>14</v>
      </c>
      <c r="B156" s="5" t="s">
        <v>189</v>
      </c>
      <c r="C156" s="18">
        <v>0</v>
      </c>
      <c r="D156" s="18">
        <v>0</v>
      </c>
      <c r="E156" s="31">
        <v>0</v>
      </c>
      <c r="F156" s="18"/>
      <c r="G156" s="18"/>
      <c r="H156" s="31">
        <v>0</v>
      </c>
      <c r="I156" s="19">
        <v>1</v>
      </c>
      <c r="J156" s="19">
        <v>1</v>
      </c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>
        <v>1</v>
      </c>
      <c r="S156" s="19"/>
      <c r="T156" s="31">
        <v>0</v>
      </c>
      <c r="U156" s="19">
        <v>1</v>
      </c>
      <c r="V156" s="20"/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/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10"/>
        <v>5</v>
      </c>
      <c r="AQ156" s="21">
        <f t="shared" si="11"/>
        <v>0</v>
      </c>
      <c r="AR156" s="21">
        <f t="shared" si="12"/>
        <v>5</v>
      </c>
    </row>
    <row r="157" spans="1:44" x14ac:dyDescent="0.25">
      <c r="A157" s="9"/>
      <c r="B157" s="5" t="s">
        <v>190</v>
      </c>
      <c r="C157" s="18">
        <v>0</v>
      </c>
      <c r="D157" s="18">
        <v>4</v>
      </c>
      <c r="E157" s="31">
        <v>0</v>
      </c>
      <c r="F157" s="19">
        <v>1</v>
      </c>
      <c r="G157" s="31">
        <v>0</v>
      </c>
      <c r="H157" s="31">
        <v>0</v>
      </c>
      <c r="I157" s="19">
        <v>0</v>
      </c>
      <c r="J157" s="19"/>
      <c r="K157" s="31">
        <v>0</v>
      </c>
      <c r="L157" s="19">
        <v>1</v>
      </c>
      <c r="M157" s="31">
        <v>0</v>
      </c>
      <c r="N157" s="18">
        <v>0</v>
      </c>
      <c r="O157" s="18"/>
      <c r="P157" s="31">
        <v>0</v>
      </c>
      <c r="Q157" s="31">
        <v>0</v>
      </c>
      <c r="R157" s="19"/>
      <c r="S157" s="19">
        <v>1</v>
      </c>
      <c r="T157" s="31">
        <v>0</v>
      </c>
      <c r="U157" s="31">
        <v>0</v>
      </c>
      <c r="V157" s="33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10"/>
        <v>7</v>
      </c>
      <c r="AQ157" s="21">
        <f t="shared" si="11"/>
        <v>15</v>
      </c>
      <c r="AR157" s="21">
        <f t="shared" si="12"/>
        <v>22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15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0</v>
      </c>
      <c r="AQ160" s="21">
        <f t="shared" si="11"/>
        <v>0</v>
      </c>
      <c r="AR160" s="21">
        <f t="shared" si="12"/>
        <v>0</v>
      </c>
    </row>
    <row r="161" spans="1:44" x14ac:dyDescent="0.25">
      <c r="A161" s="9">
        <v>16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19">
        <v>1</v>
      </c>
      <c r="N161" s="31">
        <v>0</v>
      </c>
      <c r="O161" s="31">
        <v>0</v>
      </c>
      <c r="P161" s="19">
        <v>1</v>
      </c>
      <c r="Q161" s="18">
        <v>1</v>
      </c>
      <c r="R161" s="31">
        <v>0</v>
      </c>
      <c r="S161" s="31">
        <v>0</v>
      </c>
      <c r="T161" s="31">
        <v>0</v>
      </c>
      <c r="U161" s="19">
        <v>1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5</v>
      </c>
      <c r="AQ161" s="21">
        <f t="shared" si="11"/>
        <v>0</v>
      </c>
      <c r="AR161" s="21">
        <f t="shared" si="12"/>
        <v>5</v>
      </c>
    </row>
    <row r="162" spans="1:44" ht="30" x14ac:dyDescent="0.25">
      <c r="A162" s="9">
        <v>17</v>
      </c>
      <c r="B162" s="5" t="s">
        <v>195</v>
      </c>
      <c r="C162" s="18">
        <v>0</v>
      </c>
      <c r="D162" s="18">
        <v>0</v>
      </c>
      <c r="E162" s="31">
        <v>0</v>
      </c>
      <c r="F162" s="18"/>
      <c r="G162" s="18"/>
      <c r="H162" s="19"/>
      <c r="I162" s="31">
        <v>0</v>
      </c>
      <c r="J162" s="19"/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1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20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10"/>
        <v>2</v>
      </c>
      <c r="AQ162" s="21">
        <f t="shared" si="11"/>
        <v>20</v>
      </c>
      <c r="AR162" s="21">
        <f t="shared" si="12"/>
        <v>22</v>
      </c>
    </row>
    <row r="163" spans="1:44" s="2" customFormat="1" x14ac:dyDescent="0.25">
      <c r="A163" s="6"/>
      <c r="B163" s="7" t="s">
        <v>196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5</v>
      </c>
      <c r="D163" s="24">
        <v>4</v>
      </c>
      <c r="E163" s="24">
        <f t="shared" ref="E163:AR163" si="13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3"/>
        <v>3</v>
      </c>
      <c r="G163" s="24">
        <f t="shared" si="13"/>
        <v>1</v>
      </c>
      <c r="H163" s="24">
        <f t="shared" si="13"/>
        <v>0</v>
      </c>
      <c r="I163" s="24">
        <f t="shared" si="13"/>
        <v>3</v>
      </c>
      <c r="J163" s="24">
        <f t="shared" si="13"/>
        <v>1</v>
      </c>
      <c r="K163" s="24">
        <f t="shared" si="13"/>
        <v>5</v>
      </c>
      <c r="L163" s="24">
        <f t="shared" si="13"/>
        <v>1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5</v>
      </c>
      <c r="N163" s="24">
        <f t="shared" si="13"/>
        <v>0</v>
      </c>
      <c r="O163" s="24">
        <f t="shared" si="13"/>
        <v>7</v>
      </c>
      <c r="P163" s="24">
        <f t="shared" si="13"/>
        <v>3</v>
      </c>
      <c r="Q163" s="24">
        <f t="shared" si="13"/>
        <v>1</v>
      </c>
      <c r="R163" s="24">
        <f t="shared" si="13"/>
        <v>7</v>
      </c>
      <c r="S163" s="25">
        <f t="shared" si="13"/>
        <v>3</v>
      </c>
      <c r="T163" s="24">
        <f t="shared" si="13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3</v>
      </c>
      <c r="V163" s="24">
        <f t="shared" si="13"/>
        <v>7</v>
      </c>
      <c r="W163" s="24">
        <f t="shared" si="13"/>
        <v>0</v>
      </c>
      <c r="X163" s="24">
        <f t="shared" si="13"/>
        <v>39</v>
      </c>
      <c r="Y163" s="24">
        <v>2</v>
      </c>
      <c r="Z163" s="24">
        <f t="shared" si="13"/>
        <v>16</v>
      </c>
      <c r="AA163" s="24">
        <f t="shared" si="13"/>
        <v>1</v>
      </c>
      <c r="AB163" s="24">
        <f t="shared" si="13"/>
        <v>4</v>
      </c>
      <c r="AC163" s="24">
        <f t="shared" si="13"/>
        <v>0</v>
      </c>
      <c r="AD163" s="24">
        <f t="shared" si="13"/>
        <v>6</v>
      </c>
      <c r="AE163" s="24">
        <f t="shared" si="13"/>
        <v>0</v>
      </c>
      <c r="AF163" s="24">
        <f t="shared" si="13"/>
        <v>0</v>
      </c>
      <c r="AG163" s="24">
        <f t="shared" si="13"/>
        <v>0</v>
      </c>
      <c r="AH163" s="24">
        <f t="shared" si="13"/>
        <v>5</v>
      </c>
      <c r="AI163" s="24">
        <f t="shared" si="13"/>
        <v>4</v>
      </c>
      <c r="AJ163" s="24">
        <f t="shared" si="13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7</v>
      </c>
      <c r="AL163" s="24">
        <f t="shared" si="13"/>
        <v>0</v>
      </c>
      <c r="AM163" s="24">
        <f t="shared" si="13"/>
        <v>0</v>
      </c>
      <c r="AN163" s="24">
        <f t="shared" si="13"/>
        <v>1</v>
      </c>
      <c r="AO163" s="24">
        <f t="shared" si="13"/>
        <v>0</v>
      </c>
      <c r="AP163" s="24">
        <f t="shared" si="13"/>
        <v>52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111</v>
      </c>
      <c r="AR163" s="24">
        <f t="shared" si="13"/>
        <v>163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213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221</v>
      </c>
      <c r="C167" s="18"/>
      <c r="D167" s="18"/>
      <c r="E167" s="18"/>
      <c r="F167" s="18">
        <v>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81" si="14">C167+D167+E167+F167+G167+H167+I167+J167+K167+L167+M167+N167+O167+P167+Q167+R167+S167+T167+U167</f>
        <v>1</v>
      </c>
      <c r="AQ167" s="21">
        <f t="shared" ref="AQ167:AQ181" si="15">V167+W167+X167+Y167+Z167+AA167+AB167+AC167+AD167+AE167+AF167+AG167+AH167+AI167+AJ167+AK167+AL167+AM167+AN167+AO167</f>
        <v>0</v>
      </c>
      <c r="AR167" s="21">
        <f>AP167+AQ167</f>
        <v>1</v>
      </c>
    </row>
    <row r="168" spans="1:44" x14ac:dyDescent="0.25">
      <c r="A168" s="9">
        <v>3</v>
      </c>
      <c r="B168" s="9" t="s">
        <v>203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4"/>
        <v>0</v>
      </c>
      <c r="AQ168" s="21">
        <f t="shared" si="15"/>
        <v>1</v>
      </c>
      <c r="AR168" s="21">
        <f t="shared" ref="AR168:AR181" si="16">AP168+AQ168</f>
        <v>1</v>
      </c>
    </row>
    <row r="169" spans="1:44" x14ac:dyDescent="0.25">
      <c r="A169" s="9">
        <v>4</v>
      </c>
      <c r="B169" s="9" t="s">
        <v>201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4"/>
        <v>0</v>
      </c>
      <c r="AQ169" s="21">
        <f t="shared" si="15"/>
        <v>1</v>
      </c>
      <c r="AR169" s="21">
        <f t="shared" si="16"/>
        <v>1</v>
      </c>
    </row>
    <row r="170" spans="1:44" x14ac:dyDescent="0.25">
      <c r="A170" s="9">
        <v>5</v>
      </c>
      <c r="B170" s="9" t="s">
        <v>200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4"/>
        <v>1</v>
      </c>
      <c r="AQ170" s="21">
        <f t="shared" si="15"/>
        <v>0</v>
      </c>
      <c r="AR170" s="21">
        <f t="shared" si="16"/>
        <v>1</v>
      </c>
    </row>
    <row r="171" spans="1:44" ht="32.25" customHeight="1" x14ac:dyDescent="0.25">
      <c r="A171" s="9">
        <v>6</v>
      </c>
      <c r="B171" s="5" t="s">
        <v>209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4"/>
        <v>0</v>
      </c>
      <c r="AQ171" s="21">
        <f t="shared" si="15"/>
        <v>3</v>
      </c>
      <c r="AR171" s="21">
        <f t="shared" si="16"/>
        <v>3</v>
      </c>
    </row>
    <row r="172" spans="1:44" x14ac:dyDescent="0.25">
      <c r="A172" s="9">
        <v>7</v>
      </c>
      <c r="B172" s="9" t="s">
        <v>222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>
        <v>1</v>
      </c>
      <c r="N172" s="18"/>
      <c r="O172" s="18"/>
      <c r="P172" s="18"/>
      <c r="Q172" s="18"/>
      <c r="R172" s="18"/>
      <c r="S172" s="19"/>
      <c r="T172" s="18"/>
      <c r="U172" s="18" t="s">
        <v>45</v>
      </c>
      <c r="V172" s="20"/>
      <c r="W172" s="18"/>
      <c r="X172" s="18"/>
      <c r="Y172" s="18"/>
      <c r="Z172" s="18"/>
      <c r="AA172" s="18"/>
      <c r="AB172" s="18"/>
      <c r="AC172" s="18"/>
      <c r="AD172" s="18"/>
      <c r="AE172" s="18">
        <v>1</v>
      </c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1</v>
      </c>
      <c r="AQ172" s="21">
        <f t="shared" si="15"/>
        <v>1</v>
      </c>
      <c r="AR172" s="21">
        <v>2</v>
      </c>
    </row>
    <row r="173" spans="1:44" x14ac:dyDescent="0.25">
      <c r="A173" s="9">
        <v>8</v>
      </c>
      <c r="B173" s="9" t="s">
        <v>215</v>
      </c>
      <c r="C173" s="18"/>
      <c r="D173" s="18"/>
      <c r="E173" s="18"/>
      <c r="F173" s="18">
        <v>1</v>
      </c>
      <c r="G173" s="18"/>
      <c r="H173" s="18"/>
      <c r="I173" s="18"/>
      <c r="J173" s="18"/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4"/>
        <v>2</v>
      </c>
      <c r="AQ173" s="21">
        <v>1</v>
      </c>
      <c r="AR173" s="21">
        <f t="shared" si="16"/>
        <v>3</v>
      </c>
    </row>
    <row r="174" spans="1:44" x14ac:dyDescent="0.25">
      <c r="A174" s="9">
        <v>9</v>
      </c>
      <c r="B174" s="9" t="s">
        <v>207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4"/>
        <v>0</v>
      </c>
      <c r="AQ174" s="21">
        <v>0</v>
      </c>
      <c r="AR174" s="21">
        <f t="shared" si="16"/>
        <v>0</v>
      </c>
    </row>
    <row r="175" spans="1:44" x14ac:dyDescent="0.25">
      <c r="A175" s="9">
        <v>10</v>
      </c>
      <c r="B175" s="9" t="s">
        <v>208</v>
      </c>
      <c r="C175" s="18"/>
      <c r="D175" s="18"/>
      <c r="E175" s="18"/>
      <c r="F175" s="18">
        <v>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/>
      <c r="Y175" s="18"/>
      <c r="Z175" s="18"/>
      <c r="AA175" s="18"/>
      <c r="AB175" s="18"/>
      <c r="AC175" s="18"/>
      <c r="AD175" s="18"/>
      <c r="AE175" s="18">
        <v>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4"/>
        <v>1</v>
      </c>
      <c r="AQ175" s="21">
        <f t="shared" si="15"/>
        <v>1</v>
      </c>
      <c r="AR175" s="21">
        <f t="shared" si="16"/>
        <v>2</v>
      </c>
    </row>
    <row r="176" spans="1:44" x14ac:dyDescent="0.25">
      <c r="A176" s="9">
        <v>11</v>
      </c>
      <c r="B176" s="9" t="s">
        <v>212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>
        <v>1</v>
      </c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4"/>
        <v>1</v>
      </c>
      <c r="AQ176" s="21">
        <f t="shared" si="15"/>
        <v>0</v>
      </c>
      <c r="AR176" s="21">
        <f t="shared" si="16"/>
        <v>1</v>
      </c>
    </row>
    <row r="177" spans="1:44" x14ac:dyDescent="0.25">
      <c r="A177" s="9">
        <v>12</v>
      </c>
      <c r="B177" s="9" t="s">
        <v>214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4"/>
        <v>1</v>
      </c>
      <c r="AQ177" s="21">
        <f t="shared" si="15"/>
        <v>0</v>
      </c>
      <c r="AR177" s="21">
        <f t="shared" si="16"/>
        <v>1</v>
      </c>
    </row>
    <row r="178" spans="1:44" x14ac:dyDescent="0.25">
      <c r="A178" s="9">
        <v>13</v>
      </c>
      <c r="B178" s="9" t="s">
        <v>198</v>
      </c>
      <c r="C178" s="18"/>
      <c r="D178" s="18">
        <v>3</v>
      </c>
      <c r="E178" s="18"/>
      <c r="F178" s="18">
        <v>1</v>
      </c>
      <c r="G178" s="18">
        <v>1</v>
      </c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>
        <v>1</v>
      </c>
      <c r="U178" s="18">
        <v>1</v>
      </c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5"/>
        <v>0</v>
      </c>
      <c r="AR178" s="21">
        <f t="shared" si="16"/>
        <v>3</v>
      </c>
    </row>
    <row r="179" spans="1:44" x14ac:dyDescent="0.25">
      <c r="A179" s="9">
        <v>14</v>
      </c>
      <c r="B179" s="9" t="s">
        <v>210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>
        <v>1</v>
      </c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5"/>
        <v>2</v>
      </c>
      <c r="AR179" s="21">
        <f t="shared" si="16"/>
        <v>2</v>
      </c>
    </row>
    <row r="180" spans="1:44" x14ac:dyDescent="0.25">
      <c r="A180" s="9">
        <v>15</v>
      </c>
      <c r="B180" s="9" t="s">
        <v>223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>
        <v>1</v>
      </c>
      <c r="U180" s="18" t="s">
        <v>45</v>
      </c>
      <c r="V180" s="20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1</v>
      </c>
      <c r="AQ180" s="21">
        <f t="shared" si="15"/>
        <v>0</v>
      </c>
      <c r="AR180" s="21">
        <f t="shared" si="16"/>
        <v>1</v>
      </c>
    </row>
    <row r="181" spans="1:44" x14ac:dyDescent="0.25">
      <c r="A181" s="9">
        <v>16</v>
      </c>
      <c r="B181" s="9" t="s">
        <v>217</v>
      </c>
      <c r="C181" s="18"/>
      <c r="D181" s="18"/>
      <c r="E181" s="18"/>
      <c r="F181" s="18"/>
      <c r="G181" s="18"/>
      <c r="H181" s="18"/>
      <c r="I181" s="18"/>
      <c r="J181" s="18">
        <v>1</v>
      </c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4"/>
        <v>1</v>
      </c>
      <c r="AQ181" s="21">
        <f t="shared" si="15"/>
        <v>0</v>
      </c>
      <c r="AR181" s="21">
        <f t="shared" si="16"/>
        <v>1</v>
      </c>
    </row>
    <row r="182" spans="1:44" x14ac:dyDescent="0.25">
      <c r="A182" s="9">
        <v>17</v>
      </c>
      <c r="B182" s="9" t="s">
        <v>216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>
        <v>1</v>
      </c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/>
      <c r="AQ182" s="21">
        <v>0</v>
      </c>
      <c r="AR182" s="21">
        <v>0</v>
      </c>
    </row>
    <row r="183" spans="1:44" x14ac:dyDescent="0.25">
      <c r="A183" s="9">
        <v>18</v>
      </c>
      <c r="B183" s="9" t="s">
        <v>211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>
        <v>1</v>
      </c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/>
      <c r="AQ183" s="21">
        <v>0</v>
      </c>
      <c r="AR183" s="21">
        <v>0</v>
      </c>
    </row>
    <row r="184" spans="1:44" x14ac:dyDescent="0.25">
      <c r="A184" s="9">
        <v>19</v>
      </c>
      <c r="B184" s="9" t="s">
        <v>218</v>
      </c>
      <c r="C184" s="18"/>
      <c r="D184" s="18"/>
      <c r="E184" s="18"/>
      <c r="F184" s="18">
        <v>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v>1</v>
      </c>
      <c r="AQ184" s="21">
        <v>0</v>
      </c>
      <c r="AR184" s="21">
        <v>1</v>
      </c>
    </row>
    <row r="185" spans="1:44" s="2" customFormat="1" x14ac:dyDescent="0.25">
      <c r="A185" s="6"/>
      <c r="B185" s="6" t="s">
        <v>137</v>
      </c>
      <c r="C185" s="24">
        <f>C166+C167+C168+C169+C170+C171+C172+C173+C174+C175+C176+C177+C178+C179+C180+C181</f>
        <v>0</v>
      </c>
      <c r="D185" s="24">
        <f t="shared" ref="D185:AO185" si="17">D166+D167+D168+D169+D170+D171+D172+D173+D174+D175+D176+D177+D178+D179+D180+D181</f>
        <v>3</v>
      </c>
      <c r="E185" s="24">
        <f t="shared" si="17"/>
        <v>0</v>
      </c>
      <c r="F185" s="24">
        <f t="shared" si="17"/>
        <v>5</v>
      </c>
      <c r="G185" s="24">
        <f t="shared" si="17"/>
        <v>2</v>
      </c>
      <c r="H185" s="24">
        <f t="shared" si="17"/>
        <v>0</v>
      </c>
      <c r="I185" s="24">
        <f t="shared" si="17"/>
        <v>0</v>
      </c>
      <c r="J185" s="24">
        <v>1</v>
      </c>
      <c r="K185" s="24">
        <f t="shared" si="17"/>
        <v>0</v>
      </c>
      <c r="L185" s="24">
        <f t="shared" si="17"/>
        <v>0</v>
      </c>
      <c r="M185" s="24">
        <v>2</v>
      </c>
      <c r="N185" s="24">
        <f t="shared" si="17"/>
        <v>0</v>
      </c>
      <c r="O185" s="24">
        <f t="shared" si="17"/>
        <v>0</v>
      </c>
      <c r="P185" s="24">
        <f t="shared" si="17"/>
        <v>0</v>
      </c>
      <c r="Q185" s="24">
        <f t="shared" si="17"/>
        <v>0</v>
      </c>
      <c r="R185" s="24">
        <f>R166+R167+R168+R169+R170+R171+R172+R173+R174+R175+R176+R177+R178+R179+R180+R181</f>
        <v>2</v>
      </c>
      <c r="S185" s="24">
        <f t="shared" si="17"/>
        <v>0</v>
      </c>
      <c r="T185" s="24">
        <v>3</v>
      </c>
      <c r="U185" s="24">
        <v>2</v>
      </c>
      <c r="V185" s="24">
        <v>1</v>
      </c>
      <c r="W185" s="24">
        <f t="shared" si="17"/>
        <v>0</v>
      </c>
      <c r="X185" s="24">
        <f t="shared" si="17"/>
        <v>1</v>
      </c>
      <c r="Y185" s="24">
        <f t="shared" si="17"/>
        <v>3</v>
      </c>
      <c r="Z185" s="24">
        <f t="shared" si="17"/>
        <v>0</v>
      </c>
      <c r="AA185" s="24">
        <f t="shared" si="17"/>
        <v>0</v>
      </c>
      <c r="AB185" s="24">
        <f t="shared" si="17"/>
        <v>0</v>
      </c>
      <c r="AC185" s="24">
        <f t="shared" si="17"/>
        <v>0</v>
      </c>
      <c r="AD185" s="24">
        <v>2</v>
      </c>
      <c r="AE185" s="24">
        <v>3</v>
      </c>
      <c r="AF185" s="24">
        <f t="shared" si="17"/>
        <v>0</v>
      </c>
      <c r="AG185" s="24">
        <f t="shared" si="17"/>
        <v>0</v>
      </c>
      <c r="AH185" s="24">
        <f t="shared" si="17"/>
        <v>1</v>
      </c>
      <c r="AI185" s="24">
        <f t="shared" si="17"/>
        <v>0</v>
      </c>
      <c r="AJ185" s="24">
        <f t="shared" si="17"/>
        <v>0</v>
      </c>
      <c r="AK185" s="24">
        <f t="shared" si="17"/>
        <v>0</v>
      </c>
      <c r="AL185" s="24">
        <v>0</v>
      </c>
      <c r="AM185" s="24">
        <f t="shared" si="17"/>
        <v>0</v>
      </c>
      <c r="AN185" s="24">
        <f t="shared" si="17"/>
        <v>0</v>
      </c>
      <c r="AO185" s="24">
        <f t="shared" si="17"/>
        <v>0</v>
      </c>
      <c r="AP185" s="24">
        <f>AP166+AP167+AP168+AP169+AP170+AP171+AP172+AP173+AP174+AP175+AP176+AP177+AP178+AP179+AP180+AP181+AP182+AP183+AP184</f>
        <v>15</v>
      </c>
      <c r="AQ185" s="24">
        <f t="shared" ref="AQ185:AR185" si="18">AQ166+AQ167+AQ168+AQ169+AQ170+AQ171+AQ172+AQ173+AQ174+AQ175+AQ176+AQ177+AQ178+AQ179+AQ180+AQ181+AQ182+AQ183+AQ184</f>
        <v>10</v>
      </c>
      <c r="AR185" s="24">
        <f t="shared" si="18"/>
        <v>25</v>
      </c>
    </row>
    <row r="186" spans="1:44" s="1" customFormat="1" x14ac:dyDescent="0.25">
      <c r="A186" s="16"/>
      <c r="B186" s="1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6"/>
      <c r="U186" s="36"/>
      <c r="V186" s="38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</row>
    <row r="187" spans="1:44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</row>
    <row r="188" spans="1:44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pans="1:44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</row>
    <row r="190" spans="1:44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>
        <v>21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85:I185 AP166:AQ171 AP117:AQ118 AP116 W185:AC185 N185:S185 K185:L185 AF185:AO185 AP173:AQ179 AQ172 AP181:AQ184 AQ180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2025</vt:lpstr>
      <vt:lpstr>'апрель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2025-04-11T04:17:26Z</dcterms:modified>
</cp:coreProperties>
</file>