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32693BC-A3FF-4043-9F1F-CD65A592C23D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ктябрь 2025" sheetId="2" r:id="rId1"/>
    <sheet name="Лист1" sheetId="3" r:id="rId2"/>
    <sheet name="Лист2" sheetId="4" r:id="rId3"/>
  </sheets>
  <definedNames>
    <definedName name="_xlnm._FilterDatabase" localSheetId="0" hidden="1">'октябрь 2025'!$AQ$1:$AQ$971</definedName>
    <definedName name="_xlnm.Print_Area" localSheetId="0">'октябрь 2025'!$A$2:$AR$214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66" i="2" l="1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65" i="2"/>
  <c r="AP3" i="2"/>
  <c r="AP107" i="2" l="1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06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G190" i="2"/>
  <c r="AQ111" i="2"/>
  <c r="AO107" i="2"/>
  <c r="AO108" i="2"/>
  <c r="AQ108" i="2" s="1"/>
  <c r="AO109" i="2"/>
  <c r="AO110" i="2"/>
  <c r="AO111" i="2"/>
  <c r="AO112" i="2"/>
  <c r="AQ112" i="2" s="1"/>
  <c r="AO113" i="2"/>
  <c r="AO114" i="2"/>
  <c r="AO115" i="2"/>
  <c r="AQ115" i="2" s="1"/>
  <c r="AO116" i="2"/>
  <c r="AQ116" i="2" s="1"/>
  <c r="AO117" i="2"/>
  <c r="AO118" i="2"/>
  <c r="AO119" i="2"/>
  <c r="AQ119" i="2" s="1"/>
  <c r="AO120" i="2"/>
  <c r="AQ120" i="2" s="1"/>
  <c r="AO121" i="2"/>
  <c r="AO122" i="2"/>
  <c r="AO123" i="2"/>
  <c r="AQ123" i="2" s="1"/>
  <c r="AO124" i="2"/>
  <c r="AO125" i="2"/>
  <c r="AO126" i="2"/>
  <c r="AO127" i="2"/>
  <c r="AQ127" i="2" s="1"/>
  <c r="AO128" i="2"/>
  <c r="AQ128" i="2" s="1"/>
  <c r="AO129" i="2"/>
  <c r="AO130" i="2"/>
  <c r="AO131" i="2"/>
  <c r="AQ131" i="2" s="1"/>
  <c r="AO132" i="2"/>
  <c r="AQ132" i="2" s="1"/>
  <c r="AO133" i="2"/>
  <c r="AO134" i="2"/>
  <c r="AO135" i="2"/>
  <c r="AQ135" i="2" s="1"/>
  <c r="AO136" i="2"/>
  <c r="AQ136" i="2" s="1"/>
  <c r="AO137" i="2"/>
  <c r="AO138" i="2"/>
  <c r="AO139" i="2"/>
  <c r="AQ139" i="2" s="1"/>
  <c r="AO140" i="2"/>
  <c r="AO141" i="2"/>
  <c r="AO142" i="2"/>
  <c r="AO143" i="2"/>
  <c r="AQ143" i="2" s="1"/>
  <c r="AO144" i="2"/>
  <c r="AQ144" i="2" s="1"/>
  <c r="AO145" i="2"/>
  <c r="AO146" i="2"/>
  <c r="AO147" i="2"/>
  <c r="AQ147" i="2" s="1"/>
  <c r="AO148" i="2"/>
  <c r="AQ148" i="2" s="1"/>
  <c r="AO149" i="2"/>
  <c r="AO150" i="2"/>
  <c r="AO151" i="2"/>
  <c r="AQ151" i="2" s="1"/>
  <c r="AO152" i="2"/>
  <c r="AQ152" i="2" s="1"/>
  <c r="AO153" i="2"/>
  <c r="AO154" i="2"/>
  <c r="AO155" i="2"/>
  <c r="AQ155" i="2" s="1"/>
  <c r="AO156" i="2"/>
  <c r="AQ156" i="2" s="1"/>
  <c r="AO157" i="2"/>
  <c r="AO158" i="2"/>
  <c r="AO159" i="2"/>
  <c r="AQ159" i="2" s="1"/>
  <c r="AO160" i="2"/>
  <c r="AQ160" i="2" s="1"/>
  <c r="AO161" i="2"/>
  <c r="AO106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C162" i="2"/>
  <c r="AO173" i="2"/>
  <c r="AO172" i="2"/>
  <c r="AQ172" i="2" s="1"/>
  <c r="AO171" i="2"/>
  <c r="AO170" i="2"/>
  <c r="AO169" i="2"/>
  <c r="AO168" i="2"/>
  <c r="AO167" i="2"/>
  <c r="AO166" i="2"/>
  <c r="AQ166" i="2" s="1"/>
  <c r="AO165" i="2"/>
  <c r="AQ165" i="2" s="1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K190" i="2"/>
  <c r="AD190" i="2"/>
  <c r="J190" i="2"/>
  <c r="U190" i="2"/>
  <c r="D190" i="2"/>
  <c r="E190" i="2"/>
  <c r="F190" i="2"/>
  <c r="H190" i="2"/>
  <c r="I190" i="2"/>
  <c r="K190" i="2"/>
  <c r="L190" i="2"/>
  <c r="M190" i="2"/>
  <c r="N190" i="2"/>
  <c r="O190" i="2"/>
  <c r="P190" i="2"/>
  <c r="Q190" i="2"/>
  <c r="R190" i="2"/>
  <c r="S190" i="2"/>
  <c r="T190" i="2"/>
  <c r="V190" i="2"/>
  <c r="W190" i="2"/>
  <c r="X190" i="2"/>
  <c r="Y190" i="2"/>
  <c r="Z190" i="2"/>
  <c r="AA190" i="2"/>
  <c r="AB190" i="2"/>
  <c r="AC190" i="2"/>
  <c r="AE190" i="2"/>
  <c r="AF190" i="2"/>
  <c r="AG190" i="2"/>
  <c r="AH190" i="2"/>
  <c r="AI190" i="2"/>
  <c r="AJ190" i="2"/>
  <c r="AL190" i="2"/>
  <c r="AM190" i="2"/>
  <c r="AN190" i="2"/>
  <c r="C190" i="2"/>
  <c r="U102" i="2"/>
  <c r="G102" i="2"/>
  <c r="AP190" i="2" l="1"/>
  <c r="AQ140" i="2"/>
  <c r="AQ107" i="2"/>
  <c r="AQ189" i="2"/>
  <c r="AQ177" i="2"/>
  <c r="AQ169" i="2"/>
  <c r="AQ173" i="2"/>
  <c r="AQ106" i="2"/>
  <c r="AQ188" i="2"/>
  <c r="AQ184" i="2"/>
  <c r="AQ180" i="2"/>
  <c r="AQ176" i="2"/>
  <c r="AQ168" i="2"/>
  <c r="AQ124" i="2"/>
  <c r="AQ181" i="2"/>
  <c r="AQ185" i="2"/>
  <c r="AQ170" i="2"/>
  <c r="AP162" i="2"/>
  <c r="AQ158" i="2"/>
  <c r="AQ154" i="2"/>
  <c r="AQ150" i="2"/>
  <c r="AQ146" i="2"/>
  <c r="AQ142" i="2"/>
  <c r="AQ138" i="2"/>
  <c r="AQ134" i="2"/>
  <c r="AQ130" i="2"/>
  <c r="AQ126" i="2"/>
  <c r="AQ122" i="2"/>
  <c r="AQ118" i="2"/>
  <c r="AQ114" i="2"/>
  <c r="AQ110" i="2"/>
  <c r="AQ187" i="2"/>
  <c r="AQ183" i="2"/>
  <c r="AQ179" i="2"/>
  <c r="AQ175" i="2"/>
  <c r="AQ167" i="2"/>
  <c r="AQ171" i="2"/>
  <c r="AQ161" i="2"/>
  <c r="AQ157" i="2"/>
  <c r="AQ153" i="2"/>
  <c r="AQ149" i="2"/>
  <c r="AQ145" i="2"/>
  <c r="AQ141" i="2"/>
  <c r="AQ137" i="2"/>
  <c r="AQ133" i="2"/>
  <c r="AQ129" i="2"/>
  <c r="AQ125" i="2"/>
  <c r="AQ121" i="2"/>
  <c r="AQ117" i="2"/>
  <c r="AQ113" i="2"/>
  <c r="AQ109" i="2"/>
  <c r="AQ186" i="2"/>
  <c r="AQ182" i="2"/>
  <c r="AQ178" i="2"/>
  <c r="AQ174" i="2"/>
  <c r="AO190" i="2"/>
  <c r="S102" i="2"/>
  <c r="T102" i="2" l="1"/>
  <c r="L102" i="2"/>
  <c r="F102" i="2"/>
  <c r="Q102" i="2"/>
  <c r="AO162" i="2" l="1"/>
  <c r="AQ162" i="2" l="1"/>
  <c r="C102" i="2"/>
  <c r="W102" i="2" l="1"/>
  <c r="X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AP102" i="2" l="1"/>
  <c r="R102" i="2"/>
  <c r="P102" i="2"/>
  <c r="O102" i="2"/>
  <c r="N102" i="2"/>
  <c r="M102" i="2"/>
  <c r="K102" i="2"/>
  <c r="J102" i="2"/>
  <c r="I102" i="2"/>
  <c r="H102" i="2"/>
  <c r="E102" i="2"/>
  <c r="D102" i="2"/>
  <c r="AQ190" i="2" l="1"/>
  <c r="AO4" i="2" l="1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3" i="2"/>
  <c r="AO102" i="2" l="1"/>
  <c r="AQ100" i="2"/>
  <c r="AQ68" i="2"/>
  <c r="AQ51" i="2"/>
  <c r="AQ35" i="2"/>
  <c r="AQ96" i="2"/>
  <c r="AQ92" i="2"/>
  <c r="AQ88" i="2"/>
  <c r="AQ84" i="2"/>
  <c r="AQ80" i="2"/>
  <c r="AQ76" i="2"/>
  <c r="AQ72" i="2"/>
  <c r="AQ63" i="2"/>
  <c r="AQ59" i="2"/>
  <c r="AQ55" i="2"/>
  <c r="AQ47" i="2"/>
  <c r="AQ43" i="2"/>
  <c r="AQ39" i="2"/>
  <c r="AQ31" i="2"/>
  <c r="AQ27" i="2"/>
  <c r="AQ23" i="2"/>
  <c r="AQ19" i="2"/>
  <c r="AQ15" i="2"/>
  <c r="AQ11" i="2"/>
  <c r="AQ7" i="2"/>
  <c r="AQ3" i="2"/>
  <c r="AQ99" i="2"/>
  <c r="AQ95" i="2"/>
  <c r="AQ91" i="2"/>
  <c r="AQ87" i="2"/>
  <c r="AQ83" i="2"/>
  <c r="AQ79" i="2"/>
  <c r="AQ75" i="2"/>
  <c r="AQ71" i="2"/>
  <c r="AQ67" i="2"/>
  <c r="AQ62" i="2"/>
  <c r="AQ58" i="2"/>
  <c r="AQ54" i="2"/>
  <c r="AQ50" i="2"/>
  <c r="AQ46" i="2"/>
  <c r="AQ42" i="2"/>
  <c r="AQ38" i="2"/>
  <c r="AQ34" i="2"/>
  <c r="AQ30" i="2"/>
  <c r="AQ26" i="2"/>
  <c r="AQ22" i="2"/>
  <c r="AQ18" i="2"/>
  <c r="AQ14" i="2"/>
  <c r="AQ10" i="2"/>
  <c r="AQ6" i="2"/>
  <c r="AQ98" i="2"/>
  <c r="AQ94" i="2"/>
  <c r="AQ90" i="2"/>
  <c r="AQ86" i="2"/>
  <c r="AQ82" i="2"/>
  <c r="AQ78" i="2"/>
  <c r="AQ74" i="2"/>
  <c r="AQ70" i="2"/>
  <c r="AQ65" i="2"/>
  <c r="AQ61" i="2"/>
  <c r="AQ57" i="2"/>
  <c r="AQ53" i="2"/>
  <c r="AQ49" i="2"/>
  <c r="AQ45" i="2"/>
  <c r="AQ41" i="2"/>
  <c r="AQ37" i="2"/>
  <c r="AQ33" i="2"/>
  <c r="AQ29" i="2"/>
  <c r="AQ25" i="2"/>
  <c r="AQ21" i="2"/>
  <c r="AQ17" i="2"/>
  <c r="AQ13" i="2"/>
  <c r="AQ9" i="2"/>
  <c r="AQ5" i="2"/>
  <c r="AQ101" i="2"/>
  <c r="AQ97" i="2"/>
  <c r="AQ93" i="2"/>
  <c r="AQ89" i="2"/>
  <c r="AQ85" i="2"/>
  <c r="AQ81" i="2"/>
  <c r="AQ77" i="2"/>
  <c r="AQ73" i="2"/>
  <c r="AQ69" i="2"/>
  <c r="AQ64" i="2"/>
  <c r="AQ60" i="2"/>
  <c r="AQ56" i="2"/>
  <c r="AQ52" i="2"/>
  <c r="AQ48" i="2"/>
  <c r="AQ44" i="2"/>
  <c r="AQ40" i="2"/>
  <c r="AQ36" i="2"/>
  <c r="AQ32" i="2"/>
  <c r="AQ28" i="2"/>
  <c r="AQ24" i="2"/>
  <c r="AQ20" i="2"/>
  <c r="AQ16" i="2"/>
  <c r="AQ12" i="2"/>
  <c r="AQ8" i="2"/>
  <c r="AQ4" i="2"/>
  <c r="AQ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3" authorId="0" shapeId="0" xr:uid="{85B3F073-6A33-4B3D-8573-9FDCFE0FAB8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ЖК</t>
        </r>
      </text>
    </comment>
    <comment ref="M3" authorId="0" shapeId="0" xr:uid="{5F5F14C4-442A-44A5-9D59-68481B5F4FD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A23" authorId="0" shapeId="0" xr:uid="{2F92C469-73F5-4CA4-A54A-63F313A51B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
</t>
        </r>
      </text>
    </comment>
    <comment ref="AB30" authorId="0" shapeId="0" xr:uid="{9FD5A9E8-45D0-4851-A8F2-C68E0A7178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Шуй
</t>
        </r>
      </text>
    </comment>
    <comment ref="AA49" authorId="0" shapeId="0" xr:uid="{B35914EC-E518-40B4-974F-BA9A4E17AFE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отделелния медреабилитации</t>
        </r>
      </text>
    </comment>
    <comment ref="AM58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Эрзин - 1, Дзун-Хемчик - 1, Пий-Хем -1, Каа-Хемсий - 1, Чаа-Холь - 1, 3 в Кызыле (2 детский в РДБ, 1 детский в СОШ № 20)
</t>
        </r>
      </text>
    </comment>
    <comment ref="V68" authorId="0" shapeId="0" xr:uid="{C5094D1E-7A01-4054-A94D-CD879C2E2E2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1-приемное отделение, 1 - паллиативное выездной патронажной бригады</t>
        </r>
      </text>
    </comment>
    <comment ref="H6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D9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J106" authorId="0" shapeId="0" xr:uid="{9B98244E-25FF-4D01-8C1C-BF9DF45A7845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Ак-Чыраа</t>
        </r>
      </text>
    </comment>
    <comment ref="K10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ФАП с. Хадын</t>
        </r>
      </text>
    </comment>
    <comment ref="O10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Арыскан</t>
        </r>
      </text>
    </comment>
    <comment ref="K109" authorId="0" shapeId="0" xr:uid="{1BA168CB-24F4-43AE-ADBA-7D490639AB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
. Шивилиг</t>
        </r>
      </text>
    </comment>
    <comment ref="AM118" authorId="0" shapeId="0" xr:uid="{4C954826-D77C-4A07-8F4A-0026B7B5C06D}">
      <text>
        <r>
          <rPr>
            <sz val="9"/>
            <color indexed="81"/>
            <rFont val="Tahoma"/>
            <family val="2"/>
            <charset val="204"/>
          </rPr>
          <t>Стоматологмческие кабиенты в бай-Тайга, Барум</t>
        </r>
      </text>
    </comment>
    <comment ref="F155" authorId="0" shapeId="0" xr:uid="{C85A638B-14BF-49A6-9A57-9D2629DBB7C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F161" authorId="0" shapeId="0" xr:uid="{8AF65D75-232F-409E-81DD-98361BC60577}">
      <text>
        <r>
          <rPr>
            <sz val="9"/>
            <color indexed="81"/>
            <rFont val="Tahoma"/>
            <family val="2"/>
            <charset val="204"/>
          </rPr>
          <t>СОШ с. Хондергей</t>
        </r>
      </text>
    </comment>
    <comment ref="K16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  <comment ref="R161" authorId="0" shapeId="0" xr:uid="{1C0418CC-7538-4017-A7D4-63F0557426D1}">
      <text>
        <r>
          <rPr>
            <b/>
            <sz val="9"/>
            <color indexed="81"/>
            <rFont val="Tahoma"/>
            <family val="2"/>
            <charset val="204"/>
          </rPr>
          <t>ДОУ Хунээрек с. Арыг-Бажы-0,5, ДОУ с. Ийи-Тал-0,5</t>
        </r>
      </text>
    </comment>
  </commentList>
</comments>
</file>

<file path=xl/sharedStrings.xml><?xml version="1.0" encoding="utf-8"?>
<sst xmlns="http://schemas.openxmlformats.org/spreadsheetml/2006/main" count="393" uniqueCount="243">
  <si>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</si>
  <si>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</si>
  <si>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</si>
  <si>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</si>
  <si>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</si>
  <si>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</si>
  <si>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</si>
  <si>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</si>
  <si>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</si>
  <si>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</si>
  <si>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</si>
  <si>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</si>
  <si>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</si>
  <si>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</si>
  <si>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</si>
  <si>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</si>
  <si>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</si>
  <si>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</si>
  <si>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</si>
  <si>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</si>
  <si>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</si>
  <si>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</si>
  <si>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</si>
  <si>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</si>
  <si>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</si>
  <si>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</si>
  <si>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</si>
  <si>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</si>
  <si>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</si>
  <si>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</si>
  <si>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</si>
  <si>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</si>
  <si>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</si>
  <si>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</si>
  <si>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</si>
  <si>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</si>
  <si>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</si>
  <si>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</si>
  <si>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</si>
  <si>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</si>
  <si>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</si>
  <si>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</si>
  <si>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</si>
  <si>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</si>
  <si>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</si>
  <si>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</si>
  <si>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</si>
  <si>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</si>
  <si>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</si>
  <si>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</si>
  <si>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</si>
  <si>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</si>
  <si>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</si>
  <si>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</si>
  <si>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</si>
  <si>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</si>
  <si>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</si>
  <si>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</si>
  <si>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</si>
  <si>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</si>
  <si>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</si>
  <si>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</si>
  <si>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</si>
  <si>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</si>
  <si>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</si>
  <si>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</si>
  <si>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</si>
  <si>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</si>
  <si>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</si>
  <si>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</si>
  <si>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</si>
  <si>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</si>
  <si>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</si>
  <si>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</si>
  <si>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</si>
  <si>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</si>
  <si>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</si>
  <si>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</si>
  <si>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</si>
  <si>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</si>
  <si>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</si>
  <si>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</si>
  <si>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</si>
  <si>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</si>
  <si>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</si>
  <si>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</si>
  <si>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</si>
  <si>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</si>
  <si>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</si>
  <si>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</si>
  <si>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</si>
  <si>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</si>
  <si>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</si>
  <si>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</si>
  <si>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</si>
  <si>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</si>
  <si>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</si>
  <si>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</si>
  <si>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</si>
  <si>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</si>
  <si>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</si>
  <si>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</si>
  <si>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</si>
  <si>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</si>
  <si>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</si>
  <si>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</si>
  <si>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</si>
  <si>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</si>
  <si>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</si>
  <si>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</si>
  <si>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</si>
  <si>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</si>
  <si>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</si>
  <si>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</si>
  <si>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</si>
  <si>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</si>
  <si>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</si>
  <si>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</si>
  <si>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</si>
  <si>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</si>
  <si>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</si>
  <si>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</si>
  <si>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</si>
  <si>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</si>
  <si>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</si>
  <si>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</si>
  <si>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</si>
  <si>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</si>
  <si>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</si>
  <si>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</si>
  <si>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</si>
  <si>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</si>
  <si>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</si>
  <si>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</si>
  <si>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</si>
  <si>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</si>
  <si>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</si>
  <si>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</si>
  <si>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</si>
  <si>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</si>
  <si>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</si>
  <si>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</si>
  <si>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</si>
  <si>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</si>
  <si>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</si>
  <si>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</si>
  <si>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</si>
  <si>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</si>
  <si>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</si>
  <si>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</si>
  <si>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</si>
  <si>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</si>
  <si>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</si>
  <si>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</si>
  <si>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</si>
  <si>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</si>
  <si>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</si>
  <si>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</si>
  <si>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</si>
  <si>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</si>
  <si>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</si>
  <si>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</si>
  <si>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</si>
  <si>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</si>
  <si>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</si>
  <si>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</si>
  <si>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</si>
  <si>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</si>
  <si>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</si>
  <si>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</si>
  <si>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</si>
  <si>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</si>
  <si>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</si>
  <si>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</si>
  <si>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</si>
  <si>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</si>
  <si>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</si>
  <si>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</si>
  <si>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</si>
  <si>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</si>
  <si>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</si>
  <si>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</si>
  <si>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</si>
  <si>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</si>
  <si>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</si>
  <si>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</si>
  <si>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</si>
  <si>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</si>
  <si>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</si>
  <si>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</si>
  <si>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</si>
  <si>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</si>
  <si>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</si>
  <si>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</si>
  <si>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</si>
  <si>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</si>
  <si>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</si>
  <si>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</si>
  <si>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</si>
  <si>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</si>
  <si>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</si>
  <si>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ведущий специалист по ГО и ЧС</t>
  </si>
  <si>
    <t>младшая медицинская сестра по уходу за больными</t>
  </si>
  <si>
    <t>воспитатель</t>
  </si>
  <si>
    <t>слесарь-сантехник</t>
  </si>
  <si>
    <t>ведущий специалист контрактной службы (госзакуп)</t>
  </si>
  <si>
    <t>по физической и реабилитационной медицине</t>
  </si>
  <si>
    <t>уборщица служебных помещений</t>
  </si>
  <si>
    <t>главный энергетик</t>
  </si>
  <si>
    <t>электросварщик</t>
  </si>
  <si>
    <t>медицинский логопед</t>
  </si>
  <si>
    <t>инженер-энергетик</t>
  </si>
  <si>
    <t>ведущий специалист отдела кадров</t>
  </si>
  <si>
    <t>специалист по кадрам</t>
  </si>
  <si>
    <t>ведущий программист</t>
  </si>
  <si>
    <t>Кассир</t>
  </si>
  <si>
    <t>слесарь-плотник</t>
  </si>
  <si>
    <t>столяр</t>
  </si>
  <si>
    <t>логопед-дефектолог</t>
  </si>
  <si>
    <t>специалист по эргореабилитации</t>
  </si>
  <si>
    <t>ведущий специалист по охране труда</t>
  </si>
  <si>
    <t>главная медицинская сестра</t>
  </si>
  <si>
    <t>санитарка палатная</t>
  </si>
  <si>
    <t>главный специалист по пожарной безопасности</t>
  </si>
  <si>
    <t>заместитель главного врача по экономическим вопросам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</si>
  <si>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</si>
  <si>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</si>
  <si>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</si>
  <si>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</si>
  <si>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</si>
  <si>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</si>
  <si>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</si>
  <si>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</si>
  <si>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</si>
  <si>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</si>
  <si>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</si>
  <si>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</si>
  <si>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Сведения о вакансия на 1 октября 2025 г. </t>
  </si>
  <si>
    <t>начальник АХЧ</t>
  </si>
  <si>
    <t>гардеробщица</t>
  </si>
  <si>
    <t>в районах</t>
  </si>
  <si>
    <t>г. Кызыл</t>
  </si>
  <si>
    <t>по 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</si>
</sst>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E4D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4" fillId="6" borderId="0" xfId="0" applyFont="1" applyFill="1"/>
    <xf numFmtId="0" fontId="0" fillId="5" borderId="0" xfId="0" applyFill="1"/>
    <xf numFmtId="0" fontId="0" fillId="3" borderId="0" xfId="0" applyFill="1"/>
    <xf numFmtId="0" fontId="2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right" vertical="top"/>
    </xf>
    <xf numFmtId="0" fontId="15" fillId="0" borderId="6" xfId="0" applyFont="1" applyBorder="1" applyAlignment="1">
      <alignment vertical="top" wrapText="1"/>
    </xf>
    <xf numFmtId="0" fontId="16" fillId="8" borderId="6" xfId="0" applyFont="1" applyFill="1" applyBorder="1" applyAlignment="1">
      <alignment horizontal="center" vertical="top"/>
    </xf>
    <xf numFmtId="0" fontId="15" fillId="0" borderId="7" xfId="0" applyFont="1" applyBorder="1" applyAlignment="1">
      <alignment horizontal="right" vertical="top"/>
    </xf>
    <xf numFmtId="0" fontId="15" fillId="0" borderId="8" xfId="0" applyFont="1" applyBorder="1" applyAlignment="1">
      <alignment vertical="top" wrapText="1"/>
    </xf>
    <xf numFmtId="0" fontId="16" fillId="8" borderId="8" xfId="0" applyFont="1" applyFill="1" applyBorder="1" applyAlignment="1">
      <alignment horizontal="center" vertical="top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8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0" fillId="6" borderId="0" xfId="0" applyFill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71"/>
  <sheetViews>
    <sheetView tabSelected="1" zoomScale="85" zoomScaleNormal="85" workbookViewId="0">
      <pane xSplit="2" ySplit="2" topLeftCell="C159" activePane="bottomRight" state="frozen"/>
      <selection pane="topRight" activeCell="C1" sqref="C1"/>
      <selection pane="bottomLeft" activeCell="A2" sqref="A2"/>
      <selection pane="bottomRight" activeCell="AS148" sqref="AS148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10" width="6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1" width="6" style="39" customWidth="1"/>
    <col min="32" max="32" width="5.5703125" style="39" customWidth="1"/>
    <col min="33" max="33" width="5.42578125" style="39" customWidth="1"/>
    <col min="34" max="38" width="6" style="39" customWidth="1"/>
    <col min="39" max="39" width="6.7109375" style="39" customWidth="1"/>
    <col min="40" max="40" width="5" style="39" customWidth="1"/>
    <col min="41" max="41" width="8" style="39" customWidth="1"/>
    <col min="42" max="42" width="8.42578125" style="39" customWidth="1"/>
    <col min="43" max="43" width="6" style="39" customWidth="1"/>
  </cols>
  <sheetData>
    <row r="1" spans="1:46" ht="21" customHeight="1" x14ac:dyDescent="0.25">
      <c r="C1" s="66" t="s">
        <v>237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6" s="44" customFormat="1" ht="144" customHeight="1" x14ac:dyDescent="0.25">
      <c r="A2" s="42" t="s">
        <v>0</v>
      </c>
      <c r="B2" s="42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  <c r="J2" s="54" t="s">
        <v>9</v>
      </c>
      <c r="K2" s="54" t="s">
        <v>10</v>
      </c>
      <c r="L2" s="54" t="s">
        <v>11</v>
      </c>
      <c r="M2" s="54" t="s">
        <v>12</v>
      </c>
      <c r="N2" s="54" t="s">
        <v>13</v>
      </c>
      <c r="O2" s="54" t="s">
        <v>14</v>
      </c>
      <c r="P2" s="54" t="s">
        <v>15</v>
      </c>
      <c r="Q2" s="54" t="s">
        <v>16</v>
      </c>
      <c r="R2" s="54" t="s">
        <v>17</v>
      </c>
      <c r="S2" s="55" t="s">
        <v>18</v>
      </c>
      <c r="T2" s="54" t="s">
        <v>19</v>
      </c>
      <c r="U2" s="54" t="s">
        <v>20</v>
      </c>
      <c r="V2" s="55" t="s">
        <v>21</v>
      </c>
      <c r="W2" s="54" t="s">
        <v>22</v>
      </c>
      <c r="X2" s="54" t="s">
        <v>23</v>
      </c>
      <c r="Y2" s="54" t="s">
        <v>24</v>
      </c>
      <c r="Z2" s="54" t="s">
        <v>25</v>
      </c>
      <c r="AA2" s="54" t="s">
        <v>26</v>
      </c>
      <c r="AB2" s="54" t="s">
        <v>27</v>
      </c>
      <c r="AC2" s="54" t="s">
        <v>28</v>
      </c>
      <c r="AD2" s="54" t="s">
        <v>29</v>
      </c>
      <c r="AE2" s="54" t="s">
        <v>30</v>
      </c>
      <c r="AF2" s="54" t="s">
        <v>31</v>
      </c>
      <c r="AG2" s="54" t="s">
        <v>32</v>
      </c>
      <c r="AH2" s="54" t="s">
        <v>33</v>
      </c>
      <c r="AI2" s="54" t="s">
        <v>34</v>
      </c>
      <c r="AJ2" s="55" t="s">
        <v>35</v>
      </c>
      <c r="AK2" s="54" t="s">
        <v>36</v>
      </c>
      <c r="AL2" s="54" t="s">
        <v>37</v>
      </c>
      <c r="AM2" s="54" t="s">
        <v>38</v>
      </c>
      <c r="AN2" s="54" t="s">
        <v>39</v>
      </c>
      <c r="AO2" s="43" t="s">
        <v>40</v>
      </c>
      <c r="AP2" s="43" t="s">
        <v>41</v>
      </c>
      <c r="AQ2" s="43" t="s">
        <v>42</v>
      </c>
      <c r="AR2" s="49"/>
      <c r="AS2" s="49"/>
      <c r="AT2" s="49"/>
    </row>
    <row r="3" spans="1:46" x14ac:dyDescent="0.25">
      <c r="A3" s="9">
        <v>1</v>
      </c>
      <c r="B3" s="5" t="s">
        <v>43</v>
      </c>
      <c r="C3" s="18">
        <v>1</v>
      </c>
      <c r="D3" s="18"/>
      <c r="E3" s="18"/>
      <c r="F3" s="18"/>
      <c r="G3" s="18"/>
      <c r="H3" s="18">
        <v>1</v>
      </c>
      <c r="I3" s="18"/>
      <c r="J3" s="18"/>
      <c r="K3" s="18"/>
      <c r="L3" s="18"/>
      <c r="M3" s="18">
        <v>1</v>
      </c>
      <c r="N3" s="18"/>
      <c r="O3" s="18"/>
      <c r="P3" s="18"/>
      <c r="Q3" s="18"/>
      <c r="R3" s="18"/>
      <c r="S3" s="19"/>
      <c r="T3" s="18"/>
      <c r="U3" s="18"/>
      <c r="V3" s="20"/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21">
        <f t="shared" ref="AO3:AO34" si="0">C3+D3+E3+F3+G3+H3+I3+J3+K3+L3+M3+N3+O3+P3+Q3+R3+S3+T3+U3</f>
        <v>3</v>
      </c>
      <c r="AP3" s="21">
        <f t="shared" ref="AP3:AP34" si="1">V3+W3+X3+Y3+Z3+AA3+AB3+AC3+AD3+AE3+AF3+AG3+AH3+AI3+AJ3+AK3+AL3+AM3+AN3</f>
        <v>5</v>
      </c>
      <c r="AQ3" s="21">
        <f>AO3+AP3</f>
        <v>8</v>
      </c>
    </row>
    <row r="4" spans="1:46" x14ac:dyDescent="0.25">
      <c r="A4" s="9">
        <v>2</v>
      </c>
      <c r="B4" s="5" t="s">
        <v>45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21">
        <f t="shared" si="0"/>
        <v>0</v>
      </c>
      <c r="AP4" s="21">
        <f t="shared" si="1"/>
        <v>1</v>
      </c>
      <c r="AQ4" s="21">
        <f t="shared" ref="AQ4:AQ68" si="2">AO4+AP4</f>
        <v>1</v>
      </c>
    </row>
    <row r="5" spans="1:46" ht="21" customHeight="1" x14ac:dyDescent="0.25">
      <c r="A5" s="9">
        <v>3</v>
      </c>
      <c r="B5" s="5" t="s">
        <v>46</v>
      </c>
      <c r="C5" s="18">
        <v>1</v>
      </c>
      <c r="D5" s="18">
        <v>1</v>
      </c>
      <c r="E5" s="18"/>
      <c r="F5" s="18"/>
      <c r="G5" s="18"/>
      <c r="H5" s="18"/>
      <c r="I5" s="18">
        <v>1</v>
      </c>
      <c r="J5" s="18">
        <v>1</v>
      </c>
      <c r="K5" s="18"/>
      <c r="L5" s="18">
        <v>1</v>
      </c>
      <c r="M5" s="18"/>
      <c r="N5" s="18"/>
      <c r="O5" s="18">
        <v>1</v>
      </c>
      <c r="P5" s="18">
        <v>1</v>
      </c>
      <c r="Q5" s="18"/>
      <c r="R5" s="18"/>
      <c r="S5" s="19">
        <v>1</v>
      </c>
      <c r="T5" s="18"/>
      <c r="U5" s="18"/>
      <c r="V5" s="20">
        <v>3</v>
      </c>
      <c r="W5" s="18"/>
      <c r="X5" s="18">
        <v>1</v>
      </c>
      <c r="Y5" s="18">
        <v>2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>
        <v>1</v>
      </c>
      <c r="AJ5" s="18"/>
      <c r="AK5" s="18"/>
      <c r="AL5" s="18"/>
      <c r="AM5" s="18"/>
      <c r="AN5" s="18"/>
      <c r="AO5" s="21">
        <f t="shared" si="0"/>
        <v>8</v>
      </c>
      <c r="AP5" s="21">
        <f t="shared" si="1"/>
        <v>11</v>
      </c>
      <c r="AQ5" s="21">
        <f t="shared" si="2"/>
        <v>19</v>
      </c>
    </row>
    <row r="6" spans="1:46" x14ac:dyDescent="0.25">
      <c r="A6" s="9">
        <v>4</v>
      </c>
      <c r="B6" s="5" t="s">
        <v>47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>
        <v>2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21">
        <f t="shared" si="0"/>
        <v>0</v>
      </c>
      <c r="AP6" s="21">
        <f t="shared" si="1"/>
        <v>2</v>
      </c>
      <c r="AQ6" s="21">
        <f t="shared" si="2"/>
        <v>2</v>
      </c>
    </row>
    <row r="7" spans="1:46" x14ac:dyDescent="0.25">
      <c r="A7" s="9">
        <v>5</v>
      </c>
      <c r="B7" s="5" t="s">
        <v>48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21">
        <f t="shared" si="0"/>
        <v>0</v>
      </c>
      <c r="AP7" s="21">
        <f t="shared" si="1"/>
        <v>0</v>
      </c>
      <c r="AQ7" s="21">
        <f t="shared" si="2"/>
        <v>0</v>
      </c>
    </row>
    <row r="8" spans="1:46" x14ac:dyDescent="0.25">
      <c r="A8" s="9">
        <v>6</v>
      </c>
      <c r="B8" s="5" t="s">
        <v>49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21">
        <f t="shared" si="0"/>
        <v>0</v>
      </c>
      <c r="AP8" s="21">
        <f t="shared" si="1"/>
        <v>0</v>
      </c>
      <c r="AQ8" s="21">
        <f t="shared" si="2"/>
        <v>0</v>
      </c>
    </row>
    <row r="9" spans="1:46" x14ac:dyDescent="0.25">
      <c r="A9" s="9">
        <v>7</v>
      </c>
      <c r="B9" s="5" t="s">
        <v>50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21">
        <f t="shared" si="0"/>
        <v>0</v>
      </c>
      <c r="AP9" s="21">
        <f t="shared" si="1"/>
        <v>0</v>
      </c>
      <c r="AQ9" s="21">
        <f t="shared" si="2"/>
        <v>0</v>
      </c>
    </row>
    <row r="10" spans="1:46" x14ac:dyDescent="0.25">
      <c r="A10" s="9">
        <v>8</v>
      </c>
      <c r="B10" s="5" t="s">
        <v>51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1">
        <f t="shared" si="0"/>
        <v>0</v>
      </c>
      <c r="AP10" s="21">
        <f t="shared" si="1"/>
        <v>1</v>
      </c>
      <c r="AQ10" s="21">
        <f t="shared" si="2"/>
        <v>1</v>
      </c>
    </row>
    <row r="11" spans="1:46" x14ac:dyDescent="0.25">
      <c r="A11" s="9">
        <v>9</v>
      </c>
      <c r="B11" s="5" t="s">
        <v>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21">
        <f t="shared" si="0"/>
        <v>0</v>
      </c>
      <c r="AP11" s="21">
        <f t="shared" si="1"/>
        <v>0</v>
      </c>
      <c r="AQ11" s="21">
        <f t="shared" si="2"/>
        <v>0</v>
      </c>
    </row>
    <row r="12" spans="1:46" x14ac:dyDescent="0.25">
      <c r="A12" s="9">
        <v>10</v>
      </c>
      <c r="B12" s="5" t="s">
        <v>53</v>
      </c>
      <c r="C12" s="18">
        <v>1</v>
      </c>
      <c r="D12" s="18"/>
      <c r="E12" s="18"/>
      <c r="F12" s="18">
        <v>1</v>
      </c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21">
        <f t="shared" si="0"/>
        <v>3</v>
      </c>
      <c r="AP12" s="21">
        <f t="shared" si="1"/>
        <v>0</v>
      </c>
      <c r="AQ12" s="21">
        <f t="shared" si="2"/>
        <v>3</v>
      </c>
    </row>
    <row r="13" spans="1:46" x14ac:dyDescent="0.25">
      <c r="A13" s="9">
        <v>11</v>
      </c>
      <c r="B13" s="5" t="s">
        <v>54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21">
        <f t="shared" si="0"/>
        <v>0</v>
      </c>
      <c r="AP13" s="21">
        <f t="shared" si="1"/>
        <v>0</v>
      </c>
      <c r="AQ13" s="21">
        <f t="shared" si="2"/>
        <v>0</v>
      </c>
    </row>
    <row r="14" spans="1:46" x14ac:dyDescent="0.25">
      <c r="A14" s="9">
        <v>12</v>
      </c>
      <c r="B14" s="5" t="s">
        <v>55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21">
        <f t="shared" si="0"/>
        <v>0</v>
      </c>
      <c r="AP14" s="21">
        <f t="shared" si="1"/>
        <v>0</v>
      </c>
      <c r="AQ14" s="21">
        <f t="shared" si="2"/>
        <v>0</v>
      </c>
    </row>
    <row r="15" spans="1:46" x14ac:dyDescent="0.25">
      <c r="A15" s="9">
        <v>13</v>
      </c>
      <c r="B15" s="5" t="s">
        <v>56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>
        <v>1</v>
      </c>
      <c r="P15" s="18"/>
      <c r="Q15" s="18"/>
      <c r="R15" s="18"/>
      <c r="S15" s="19"/>
      <c r="T15" s="18">
        <v>1</v>
      </c>
      <c r="U15" s="18"/>
      <c r="V15" s="20">
        <v>1</v>
      </c>
      <c r="W15" s="18"/>
      <c r="X15" s="18">
        <v>1</v>
      </c>
      <c r="Y15" s="18">
        <v>4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21">
        <f t="shared" si="0"/>
        <v>3</v>
      </c>
      <c r="AP15" s="21">
        <f t="shared" si="1"/>
        <v>6</v>
      </c>
      <c r="AQ15" s="21">
        <f t="shared" si="2"/>
        <v>9</v>
      </c>
    </row>
    <row r="16" spans="1:46" x14ac:dyDescent="0.25">
      <c r="A16" s="9">
        <v>14</v>
      </c>
      <c r="B16" s="5" t="s">
        <v>57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21">
        <f t="shared" si="0"/>
        <v>3</v>
      </c>
      <c r="AP16" s="21">
        <f t="shared" si="1"/>
        <v>0</v>
      </c>
      <c r="AQ16" s="21">
        <f t="shared" si="2"/>
        <v>3</v>
      </c>
    </row>
    <row r="17" spans="1:43" x14ac:dyDescent="0.25">
      <c r="A17" s="9">
        <v>15</v>
      </c>
      <c r="B17" s="5" t="s">
        <v>58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21">
        <f t="shared" si="0"/>
        <v>0</v>
      </c>
      <c r="AP17" s="21">
        <f t="shared" si="1"/>
        <v>0</v>
      </c>
      <c r="AQ17" s="21">
        <f t="shared" si="2"/>
        <v>0</v>
      </c>
    </row>
    <row r="18" spans="1:43" ht="19.5" customHeight="1" x14ac:dyDescent="0.25">
      <c r="A18" s="9">
        <v>16</v>
      </c>
      <c r="B18" s="5" t="s">
        <v>59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21">
        <f t="shared" si="0"/>
        <v>0</v>
      </c>
      <c r="AP18" s="21">
        <f t="shared" si="1"/>
        <v>2</v>
      </c>
      <c r="AQ18" s="21">
        <f t="shared" si="2"/>
        <v>2</v>
      </c>
    </row>
    <row r="19" spans="1:43" x14ac:dyDescent="0.25">
      <c r="A19" s="9">
        <v>17</v>
      </c>
      <c r="B19" s="5" t="s">
        <v>60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21">
        <f t="shared" si="0"/>
        <v>0</v>
      </c>
      <c r="AP19" s="21">
        <f t="shared" si="1"/>
        <v>0</v>
      </c>
      <c r="AQ19" s="21">
        <f t="shared" si="2"/>
        <v>0</v>
      </c>
    </row>
    <row r="20" spans="1:43" x14ac:dyDescent="0.25">
      <c r="A20" s="9">
        <v>18</v>
      </c>
      <c r="B20" s="5" t="s">
        <v>61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21">
        <f t="shared" si="0"/>
        <v>1</v>
      </c>
      <c r="AP20" s="21">
        <f t="shared" si="1"/>
        <v>0</v>
      </c>
      <c r="AQ20" s="21">
        <f t="shared" si="2"/>
        <v>1</v>
      </c>
    </row>
    <row r="21" spans="1:43" x14ac:dyDescent="0.25">
      <c r="A21" s="9">
        <v>19</v>
      </c>
      <c r="B21" s="5" t="s">
        <v>62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21">
        <f t="shared" si="0"/>
        <v>0</v>
      </c>
      <c r="AP21" s="21">
        <f t="shared" si="1"/>
        <v>0</v>
      </c>
      <c r="AQ21" s="21">
        <f t="shared" si="2"/>
        <v>0</v>
      </c>
    </row>
    <row r="22" spans="1:43" x14ac:dyDescent="0.25">
      <c r="A22" s="9">
        <v>20</v>
      </c>
      <c r="B22" s="5" t="s">
        <v>63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21">
        <f t="shared" si="0"/>
        <v>0</v>
      </c>
      <c r="AP22" s="21">
        <f t="shared" si="1"/>
        <v>0</v>
      </c>
      <c r="AQ22" s="21">
        <f t="shared" si="2"/>
        <v>0</v>
      </c>
    </row>
    <row r="23" spans="1:43" x14ac:dyDescent="0.25">
      <c r="A23" s="9">
        <v>21</v>
      </c>
      <c r="B23" s="5" t="s">
        <v>64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21">
        <f t="shared" si="0"/>
        <v>0</v>
      </c>
      <c r="AP23" s="21">
        <f t="shared" si="1"/>
        <v>1</v>
      </c>
      <c r="AQ23" s="21">
        <f t="shared" si="2"/>
        <v>1</v>
      </c>
    </row>
    <row r="24" spans="1:43" x14ac:dyDescent="0.25">
      <c r="A24" s="9">
        <v>22</v>
      </c>
      <c r="B24" s="5" t="s">
        <v>65</v>
      </c>
      <c r="C24" s="18">
        <v>1</v>
      </c>
      <c r="D24" s="18"/>
      <c r="E24" s="18"/>
      <c r="F24" s="18"/>
      <c r="G24" s="18"/>
      <c r="H24" s="18"/>
      <c r="I24" s="18"/>
      <c r="J24" s="18">
        <v>1</v>
      </c>
      <c r="K24" s="18"/>
      <c r="L24" s="18"/>
      <c r="M24" s="18"/>
      <c r="N24" s="18"/>
      <c r="O24" s="18"/>
      <c r="P24" s="18"/>
      <c r="Q24" s="18"/>
      <c r="R24" s="18"/>
      <c r="S24" s="19"/>
      <c r="T24" s="18">
        <v>1</v>
      </c>
      <c r="U24" s="18"/>
      <c r="V24" s="20"/>
      <c r="W24" s="18"/>
      <c r="X24" s="18">
        <v>1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21">
        <f t="shared" si="0"/>
        <v>3</v>
      </c>
      <c r="AP24" s="21">
        <f t="shared" si="1"/>
        <v>1</v>
      </c>
      <c r="AQ24" s="21">
        <f t="shared" si="2"/>
        <v>4</v>
      </c>
    </row>
    <row r="25" spans="1:43" x14ac:dyDescent="0.25">
      <c r="A25" s="9">
        <v>23</v>
      </c>
      <c r="B25" s="5" t="s">
        <v>66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21">
        <f t="shared" si="0"/>
        <v>0</v>
      </c>
      <c r="AP25" s="21">
        <f t="shared" si="1"/>
        <v>0</v>
      </c>
      <c r="AQ25" s="21">
        <f t="shared" si="2"/>
        <v>0</v>
      </c>
    </row>
    <row r="26" spans="1:43" x14ac:dyDescent="0.25">
      <c r="A26" s="9">
        <v>24</v>
      </c>
      <c r="B26" s="5" t="s">
        <v>67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21">
        <f t="shared" si="0"/>
        <v>0</v>
      </c>
      <c r="AP26" s="21">
        <f t="shared" si="1"/>
        <v>0</v>
      </c>
      <c r="AQ26" s="21">
        <f t="shared" si="2"/>
        <v>0</v>
      </c>
    </row>
    <row r="27" spans="1:43" x14ac:dyDescent="0.25">
      <c r="A27" s="9">
        <v>25</v>
      </c>
      <c r="B27" s="5" t="s">
        <v>68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21">
        <f t="shared" si="0"/>
        <v>0</v>
      </c>
      <c r="AP27" s="21">
        <f t="shared" si="1"/>
        <v>2</v>
      </c>
      <c r="AQ27" s="21">
        <f t="shared" si="2"/>
        <v>2</v>
      </c>
    </row>
    <row r="28" spans="1:43" x14ac:dyDescent="0.25">
      <c r="A28" s="9">
        <v>26</v>
      </c>
      <c r="B28" s="5" t="s">
        <v>69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2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>
        <v>1</v>
      </c>
      <c r="AK28" s="18"/>
      <c r="AL28" s="18"/>
      <c r="AM28" s="18"/>
      <c r="AN28" s="18"/>
      <c r="AO28" s="21">
        <f t="shared" si="0"/>
        <v>0</v>
      </c>
      <c r="AP28" s="21">
        <f t="shared" si="1"/>
        <v>3</v>
      </c>
      <c r="AQ28" s="21">
        <f t="shared" si="2"/>
        <v>3</v>
      </c>
    </row>
    <row r="29" spans="1:43" x14ac:dyDescent="0.25">
      <c r="A29" s="9">
        <v>27</v>
      </c>
      <c r="B29" s="5" t="s">
        <v>70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21">
        <f t="shared" si="0"/>
        <v>1</v>
      </c>
      <c r="AP29" s="21">
        <f t="shared" si="1"/>
        <v>0</v>
      </c>
      <c r="AQ29" s="21">
        <f t="shared" si="2"/>
        <v>1</v>
      </c>
    </row>
    <row r="30" spans="1:43" x14ac:dyDescent="0.25">
      <c r="A30" s="9">
        <v>28</v>
      </c>
      <c r="B30" s="5" t="s">
        <v>71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>
        <v>1</v>
      </c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21">
        <f t="shared" si="0"/>
        <v>0</v>
      </c>
      <c r="AP30" s="21">
        <f t="shared" si="1"/>
        <v>1</v>
      </c>
      <c r="AQ30" s="21">
        <f t="shared" si="2"/>
        <v>1</v>
      </c>
    </row>
    <row r="31" spans="1:43" x14ac:dyDescent="0.25">
      <c r="A31" s="9">
        <v>29</v>
      </c>
      <c r="B31" s="5" t="s">
        <v>72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21">
        <f t="shared" si="0"/>
        <v>0</v>
      </c>
      <c r="AP31" s="21">
        <f t="shared" si="1"/>
        <v>0</v>
      </c>
      <c r="AQ31" s="21">
        <f t="shared" si="2"/>
        <v>0</v>
      </c>
    </row>
    <row r="32" spans="1:43" x14ac:dyDescent="0.25">
      <c r="A32" s="9">
        <v>30</v>
      </c>
      <c r="B32" s="5" t="s">
        <v>73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21">
        <f t="shared" si="0"/>
        <v>1</v>
      </c>
      <c r="AP32" s="21">
        <f t="shared" si="1"/>
        <v>2</v>
      </c>
      <c r="AQ32" s="21">
        <f t="shared" si="2"/>
        <v>3</v>
      </c>
    </row>
    <row r="33" spans="1:43" x14ac:dyDescent="0.25">
      <c r="A33" s="9">
        <v>31</v>
      </c>
      <c r="B33" s="5" t="s">
        <v>74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21">
        <f t="shared" si="0"/>
        <v>2</v>
      </c>
      <c r="AP33" s="21">
        <f t="shared" si="1"/>
        <v>0</v>
      </c>
      <c r="AQ33" s="21">
        <f t="shared" si="2"/>
        <v>2</v>
      </c>
    </row>
    <row r="34" spans="1:43" x14ac:dyDescent="0.25">
      <c r="A34" s="9">
        <v>32</v>
      </c>
      <c r="B34" s="5" t="s">
        <v>75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21">
        <f t="shared" si="0"/>
        <v>1</v>
      </c>
      <c r="AP34" s="21">
        <f t="shared" si="1"/>
        <v>2</v>
      </c>
      <c r="AQ34" s="21">
        <f t="shared" si="2"/>
        <v>3</v>
      </c>
    </row>
    <row r="35" spans="1:43" x14ac:dyDescent="0.25">
      <c r="A35" s="9">
        <v>33</v>
      </c>
      <c r="B35" s="5" t="s">
        <v>76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>
        <v>1</v>
      </c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21">
        <f t="shared" ref="AO35:AO65" si="3">C35+D35+E35+F35+G35+H35+I35+J35+K35+L35+M35+N35+O35+P35+Q35+R35+S35+T35+U35</f>
        <v>1</v>
      </c>
      <c r="AP35" s="21">
        <f t="shared" ref="AP35:AP66" si="4">V35+W35+X35+Y35+Z35+AA35+AB35+AC35+AD35+AE35+AF35+AG35+AH35+AI35+AJ35+AK35+AL35+AM35+AN35</f>
        <v>0</v>
      </c>
      <c r="AQ35" s="21">
        <f t="shared" si="2"/>
        <v>1</v>
      </c>
    </row>
    <row r="36" spans="1:43" x14ac:dyDescent="0.25">
      <c r="A36" s="9">
        <v>34</v>
      </c>
      <c r="B36" s="5" t="s">
        <v>77</v>
      </c>
      <c r="C36" s="18">
        <v>2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>
        <v>1</v>
      </c>
      <c r="R36" s="18"/>
      <c r="S36" s="19"/>
      <c r="T36" s="18"/>
      <c r="U36" s="18"/>
      <c r="V36" s="20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21">
        <f t="shared" si="3"/>
        <v>4</v>
      </c>
      <c r="AP36" s="21">
        <f t="shared" si="4"/>
        <v>0</v>
      </c>
      <c r="AQ36" s="21">
        <f t="shared" si="2"/>
        <v>4</v>
      </c>
    </row>
    <row r="37" spans="1:43" x14ac:dyDescent="0.25">
      <c r="A37" s="9">
        <v>35</v>
      </c>
      <c r="B37" s="5" t="s">
        <v>78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21">
        <f t="shared" si="3"/>
        <v>0</v>
      </c>
      <c r="AP37" s="21">
        <f t="shared" si="4"/>
        <v>0</v>
      </c>
      <c r="AQ37" s="21">
        <f t="shared" si="2"/>
        <v>0</v>
      </c>
    </row>
    <row r="38" spans="1:43" x14ac:dyDescent="0.25">
      <c r="A38" s="9">
        <v>36</v>
      </c>
      <c r="B38" s="5" t="s">
        <v>79</v>
      </c>
      <c r="C38" s="18"/>
      <c r="D38" s="18"/>
      <c r="E38" s="18"/>
      <c r="F38" s="18">
        <v>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>
        <v>1</v>
      </c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21">
        <f t="shared" si="3"/>
        <v>2</v>
      </c>
      <c r="AP38" s="21">
        <f t="shared" si="4"/>
        <v>0</v>
      </c>
      <c r="AQ38" s="21">
        <f t="shared" si="2"/>
        <v>2</v>
      </c>
    </row>
    <row r="39" spans="1:43" x14ac:dyDescent="0.25">
      <c r="A39" s="9">
        <v>37</v>
      </c>
      <c r="B39" s="5" t="s">
        <v>80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>
        <v>1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21">
        <f t="shared" si="3"/>
        <v>1</v>
      </c>
      <c r="AP39" s="21">
        <f t="shared" si="4"/>
        <v>1</v>
      </c>
      <c r="AQ39" s="21">
        <f t="shared" si="2"/>
        <v>2</v>
      </c>
    </row>
    <row r="40" spans="1:43" ht="20.25" customHeight="1" x14ac:dyDescent="0.25">
      <c r="A40" s="9">
        <v>38</v>
      </c>
      <c r="B40" s="5" t="s">
        <v>206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21">
        <f t="shared" si="3"/>
        <v>0</v>
      </c>
      <c r="AP40" s="21">
        <f t="shared" si="4"/>
        <v>0</v>
      </c>
      <c r="AQ40" s="21">
        <f t="shared" si="2"/>
        <v>0</v>
      </c>
    </row>
    <row r="41" spans="1:43" x14ac:dyDescent="0.25">
      <c r="A41" s="9">
        <v>39</v>
      </c>
      <c r="B41" s="5" t="s">
        <v>81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21">
        <f t="shared" si="3"/>
        <v>1</v>
      </c>
      <c r="AP41" s="21">
        <f t="shared" si="4"/>
        <v>1</v>
      </c>
      <c r="AQ41" s="21">
        <f t="shared" si="2"/>
        <v>2</v>
      </c>
    </row>
    <row r="42" spans="1:43" x14ac:dyDescent="0.25">
      <c r="A42" s="9">
        <v>40</v>
      </c>
      <c r="B42" s="5" t="s">
        <v>82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/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21">
        <f t="shared" si="3"/>
        <v>0</v>
      </c>
      <c r="AP42" s="21">
        <f t="shared" si="4"/>
        <v>2</v>
      </c>
      <c r="AQ42" s="21">
        <f t="shared" si="2"/>
        <v>2</v>
      </c>
    </row>
    <row r="43" spans="1:43" x14ac:dyDescent="0.25">
      <c r="A43" s="9">
        <v>41</v>
      </c>
      <c r="B43" s="5" t="s">
        <v>219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21">
        <f t="shared" si="3"/>
        <v>0</v>
      </c>
      <c r="AP43" s="21">
        <f t="shared" si="4"/>
        <v>0</v>
      </c>
      <c r="AQ43" s="21">
        <f t="shared" si="2"/>
        <v>0</v>
      </c>
    </row>
    <row r="44" spans="1:43" x14ac:dyDescent="0.25">
      <c r="A44" s="9">
        <v>42</v>
      </c>
      <c r="B44" s="5" t="s">
        <v>197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21">
        <f t="shared" si="3"/>
        <v>0</v>
      </c>
      <c r="AP44" s="21">
        <f t="shared" si="4"/>
        <v>0</v>
      </c>
      <c r="AQ44" s="21">
        <f t="shared" si="2"/>
        <v>0</v>
      </c>
    </row>
    <row r="45" spans="1:43" x14ac:dyDescent="0.25">
      <c r="A45" s="9">
        <v>43</v>
      </c>
      <c r="B45" s="5" t="s">
        <v>83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21">
        <f t="shared" si="3"/>
        <v>1</v>
      </c>
      <c r="AP45" s="21">
        <f t="shared" si="4"/>
        <v>4</v>
      </c>
      <c r="AQ45" s="21">
        <f t="shared" si="2"/>
        <v>5</v>
      </c>
    </row>
    <row r="46" spans="1:43" x14ac:dyDescent="0.25">
      <c r="A46" s="9">
        <v>44</v>
      </c>
      <c r="B46" s="5" t="s">
        <v>84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21">
        <f t="shared" si="3"/>
        <v>0</v>
      </c>
      <c r="AP46" s="21">
        <f t="shared" si="4"/>
        <v>0</v>
      </c>
      <c r="AQ46" s="21">
        <f t="shared" si="2"/>
        <v>0</v>
      </c>
    </row>
    <row r="47" spans="1:43" x14ac:dyDescent="0.25">
      <c r="A47" s="9">
        <v>45</v>
      </c>
      <c r="B47" s="5" t="s">
        <v>85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21">
        <f t="shared" si="3"/>
        <v>0</v>
      </c>
      <c r="AP47" s="21">
        <f t="shared" si="4"/>
        <v>0</v>
      </c>
      <c r="AQ47" s="21">
        <f t="shared" si="2"/>
        <v>0</v>
      </c>
    </row>
    <row r="48" spans="1:43" x14ac:dyDescent="0.25">
      <c r="A48" s="9">
        <v>46</v>
      </c>
      <c r="B48" s="5" t="s">
        <v>86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21">
        <f t="shared" si="3"/>
        <v>0</v>
      </c>
      <c r="AP48" s="21">
        <f t="shared" si="4"/>
        <v>0</v>
      </c>
      <c r="AQ48" s="21">
        <f t="shared" si="2"/>
        <v>0</v>
      </c>
    </row>
    <row r="49" spans="1:43" x14ac:dyDescent="0.25">
      <c r="A49" s="9">
        <v>47</v>
      </c>
      <c r="B49" s="5" t="s">
        <v>87</v>
      </c>
      <c r="C49" s="18"/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/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21">
        <f t="shared" si="3"/>
        <v>5</v>
      </c>
      <c r="AP49" s="21">
        <f t="shared" si="4"/>
        <v>2</v>
      </c>
      <c r="AQ49" s="21">
        <f t="shared" si="2"/>
        <v>7</v>
      </c>
    </row>
    <row r="50" spans="1:43" x14ac:dyDescent="0.25">
      <c r="A50" s="9">
        <v>48</v>
      </c>
      <c r="B50" s="5" t="s">
        <v>88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21">
        <f t="shared" si="3"/>
        <v>0</v>
      </c>
      <c r="AP50" s="21">
        <f t="shared" si="4"/>
        <v>1</v>
      </c>
      <c r="AQ50" s="21">
        <f t="shared" si="2"/>
        <v>1</v>
      </c>
    </row>
    <row r="51" spans="1:43" x14ac:dyDescent="0.25">
      <c r="A51" s="9">
        <v>49</v>
      </c>
      <c r="B51" s="5" t="s">
        <v>89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21">
        <f t="shared" si="3"/>
        <v>0</v>
      </c>
      <c r="AP51" s="21">
        <f t="shared" si="4"/>
        <v>1</v>
      </c>
      <c r="AQ51" s="21">
        <f t="shared" si="2"/>
        <v>1</v>
      </c>
    </row>
    <row r="52" spans="1:43" x14ac:dyDescent="0.25">
      <c r="A52" s="9">
        <v>50</v>
      </c>
      <c r="B52" s="5" t="s">
        <v>90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21">
        <f t="shared" si="3"/>
        <v>0</v>
      </c>
      <c r="AP52" s="21">
        <f t="shared" si="4"/>
        <v>0</v>
      </c>
      <c r="AQ52" s="21">
        <f t="shared" si="2"/>
        <v>0</v>
      </c>
    </row>
    <row r="53" spans="1:43" x14ac:dyDescent="0.25">
      <c r="A53" s="9">
        <v>51</v>
      </c>
      <c r="B53" s="5" t="s">
        <v>91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21">
        <f t="shared" si="3"/>
        <v>0</v>
      </c>
      <c r="AP53" s="21">
        <f t="shared" si="4"/>
        <v>2</v>
      </c>
      <c r="AQ53" s="21">
        <f t="shared" si="2"/>
        <v>2</v>
      </c>
    </row>
    <row r="54" spans="1:43" x14ac:dyDescent="0.25">
      <c r="A54" s="9">
        <v>52</v>
      </c>
      <c r="B54" s="5" t="s">
        <v>92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21">
        <f t="shared" si="3"/>
        <v>0</v>
      </c>
      <c r="AP54" s="21">
        <f t="shared" si="4"/>
        <v>0</v>
      </c>
      <c r="AQ54" s="21">
        <f t="shared" si="2"/>
        <v>0</v>
      </c>
    </row>
    <row r="55" spans="1:43" x14ac:dyDescent="0.25">
      <c r="A55" s="9">
        <v>53</v>
      </c>
      <c r="B55" s="5" t="s">
        <v>93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>
        <v>1</v>
      </c>
      <c r="P55" s="18"/>
      <c r="Q55" s="18"/>
      <c r="R55" s="18"/>
      <c r="S55" s="19"/>
      <c r="T55" s="18"/>
      <c r="U55" s="18">
        <v>1</v>
      </c>
      <c r="V55" s="20">
        <v>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21">
        <f t="shared" si="3"/>
        <v>3</v>
      </c>
      <c r="AP55" s="21">
        <f t="shared" si="4"/>
        <v>1</v>
      </c>
      <c r="AQ55" s="21">
        <f t="shared" si="2"/>
        <v>4</v>
      </c>
    </row>
    <row r="56" spans="1:43" ht="30" customHeight="1" x14ac:dyDescent="0.25">
      <c r="A56" s="9">
        <v>54</v>
      </c>
      <c r="B56" s="5" t="s">
        <v>94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>
        <v>10</v>
      </c>
      <c r="AJ56" s="18"/>
      <c r="AK56" s="18"/>
      <c r="AL56" s="18"/>
      <c r="AM56" s="18"/>
      <c r="AN56" s="18"/>
      <c r="AO56" s="21">
        <f t="shared" si="3"/>
        <v>0</v>
      </c>
      <c r="AP56" s="21">
        <f t="shared" si="4"/>
        <v>10</v>
      </c>
      <c r="AQ56" s="21">
        <f t="shared" si="2"/>
        <v>10</v>
      </c>
    </row>
    <row r="57" spans="1:43" x14ac:dyDescent="0.25">
      <c r="A57" s="9">
        <v>55</v>
      </c>
      <c r="B57" s="5" t="s">
        <v>95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>
        <v>1</v>
      </c>
      <c r="AH57" s="18"/>
      <c r="AI57" s="18"/>
      <c r="AJ57" s="18"/>
      <c r="AK57" s="18"/>
      <c r="AL57" s="18"/>
      <c r="AM57" s="18"/>
      <c r="AN57" s="18"/>
      <c r="AO57" s="21">
        <f t="shared" si="3"/>
        <v>0</v>
      </c>
      <c r="AP57" s="21">
        <f t="shared" si="4"/>
        <v>1</v>
      </c>
      <c r="AQ57" s="21">
        <f t="shared" si="2"/>
        <v>1</v>
      </c>
    </row>
    <row r="58" spans="1:43" x14ac:dyDescent="0.25">
      <c r="A58" s="9">
        <v>56</v>
      </c>
      <c r="B58" s="5" t="s">
        <v>96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>
        <v>10</v>
      </c>
      <c r="AN58" s="18"/>
      <c r="AO58" s="21">
        <f t="shared" si="3"/>
        <v>0</v>
      </c>
      <c r="AP58" s="21">
        <f t="shared" si="4"/>
        <v>10</v>
      </c>
      <c r="AQ58" s="21">
        <f t="shared" si="2"/>
        <v>10</v>
      </c>
    </row>
    <row r="59" spans="1:43" x14ac:dyDescent="0.25">
      <c r="A59" s="9">
        <v>57</v>
      </c>
      <c r="B59" s="5" t="s">
        <v>97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21">
        <f t="shared" si="3"/>
        <v>0</v>
      </c>
      <c r="AP59" s="21">
        <f t="shared" si="4"/>
        <v>0</v>
      </c>
      <c r="AQ59" s="21">
        <f t="shared" si="2"/>
        <v>0</v>
      </c>
    </row>
    <row r="60" spans="1:43" x14ac:dyDescent="0.25">
      <c r="A60" s="9">
        <v>58</v>
      </c>
      <c r="B60" s="5" t="s">
        <v>98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21">
        <f t="shared" si="3"/>
        <v>0</v>
      </c>
      <c r="AP60" s="21">
        <f t="shared" si="4"/>
        <v>0</v>
      </c>
      <c r="AQ60" s="21">
        <f t="shared" si="2"/>
        <v>0</v>
      </c>
    </row>
    <row r="61" spans="1:43" x14ac:dyDescent="0.25">
      <c r="A61" s="9">
        <v>59</v>
      </c>
      <c r="B61" s="5" t="s">
        <v>99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21">
        <f t="shared" si="3"/>
        <v>0</v>
      </c>
      <c r="AP61" s="21">
        <f t="shared" si="4"/>
        <v>0</v>
      </c>
      <c r="AQ61" s="21">
        <f t="shared" si="2"/>
        <v>0</v>
      </c>
    </row>
    <row r="62" spans="1:43" x14ac:dyDescent="0.25">
      <c r="A62" s="9">
        <v>60</v>
      </c>
      <c r="B62" s="5" t="s">
        <v>100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21">
        <f t="shared" si="3"/>
        <v>0</v>
      </c>
      <c r="AP62" s="21">
        <f t="shared" si="4"/>
        <v>0</v>
      </c>
      <c r="AQ62" s="21">
        <f t="shared" si="2"/>
        <v>0</v>
      </c>
    </row>
    <row r="63" spans="1:43" x14ac:dyDescent="0.25">
      <c r="A63" s="9">
        <v>61</v>
      </c>
      <c r="B63" s="5" t="s">
        <v>101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21">
        <f t="shared" si="3"/>
        <v>0</v>
      </c>
      <c r="AP63" s="21">
        <f t="shared" si="4"/>
        <v>0</v>
      </c>
      <c r="AQ63" s="21">
        <f t="shared" si="2"/>
        <v>0</v>
      </c>
    </row>
    <row r="64" spans="1:43" x14ac:dyDescent="0.25">
      <c r="A64" s="9">
        <v>62</v>
      </c>
      <c r="B64" s="5" t="s">
        <v>102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>
        <v>8</v>
      </c>
      <c r="AI64" s="18"/>
      <c r="AJ64" s="18"/>
      <c r="AK64" s="18"/>
      <c r="AL64" s="18"/>
      <c r="AM64" s="18"/>
      <c r="AN64" s="18"/>
      <c r="AO64" s="21">
        <f t="shared" si="3"/>
        <v>0</v>
      </c>
      <c r="AP64" s="21">
        <f t="shared" si="4"/>
        <v>8</v>
      </c>
      <c r="AQ64" s="21">
        <f t="shared" si="2"/>
        <v>8</v>
      </c>
    </row>
    <row r="65" spans="1:43" x14ac:dyDescent="0.25">
      <c r="A65" s="9">
        <v>63</v>
      </c>
      <c r="B65" s="5" t="s">
        <v>103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21">
        <f t="shared" si="3"/>
        <v>0</v>
      </c>
      <c r="AP65" s="21">
        <f t="shared" si="4"/>
        <v>0</v>
      </c>
      <c r="AQ65" s="21">
        <f t="shared" si="2"/>
        <v>0</v>
      </c>
    </row>
    <row r="66" spans="1:43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14" t="s">
        <v>40</v>
      </c>
      <c r="AP66" s="21" t="e">
        <f t="shared" si="4"/>
        <v>#VALUE!</v>
      </c>
      <c r="AQ66" s="14" t="s">
        <v>42</v>
      </c>
    </row>
    <row r="67" spans="1:43" x14ac:dyDescent="0.25">
      <c r="A67" s="9">
        <v>64</v>
      </c>
      <c r="B67" s="5" t="s">
        <v>104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21">
        <f t="shared" ref="AO67:AO101" si="5">C67+D67+E67+F67+G67+H67+I67+J67+K67+L67+M67+N67+O67+P67+Q67+R67+S67+T67+U67</f>
        <v>0</v>
      </c>
      <c r="AP67" s="21">
        <f t="shared" ref="AP67:AP102" si="6">V67+W67+X67+Y67+Z67+AA67+AB67+AC67+AD67+AE67+AF67+AG67+AH67+AI67+AJ67+AK67+AL67+AM67+AN67</f>
        <v>1</v>
      </c>
      <c r="AQ67" s="21">
        <f t="shared" si="2"/>
        <v>1</v>
      </c>
    </row>
    <row r="68" spans="1:43" ht="19.5" customHeight="1" x14ac:dyDescent="0.25">
      <c r="A68" s="9">
        <v>65</v>
      </c>
      <c r="B68" s="5" t="s">
        <v>196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18"/>
      <c r="U68" s="18"/>
      <c r="V68" s="20">
        <v>2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21">
        <f t="shared" si="5"/>
        <v>0</v>
      </c>
      <c r="AP68" s="21">
        <f t="shared" si="6"/>
        <v>2</v>
      </c>
      <c r="AQ68" s="21">
        <f t="shared" si="2"/>
        <v>2</v>
      </c>
    </row>
    <row r="69" spans="1:43" x14ac:dyDescent="0.25">
      <c r="A69" s="9">
        <v>66</v>
      </c>
      <c r="B69" s="5" t="s">
        <v>105</v>
      </c>
      <c r="C69" s="18"/>
      <c r="D69" s="18"/>
      <c r="E69" s="18"/>
      <c r="F69" s="18"/>
      <c r="G69" s="18"/>
      <c r="H69" s="18">
        <v>1</v>
      </c>
      <c r="I69" s="18"/>
      <c r="J69" s="18">
        <v>1</v>
      </c>
      <c r="K69" s="18"/>
      <c r="L69" s="18"/>
      <c r="M69" s="18"/>
      <c r="N69" s="18"/>
      <c r="O69" s="18">
        <v>1</v>
      </c>
      <c r="P69" s="18"/>
      <c r="Q69" s="18"/>
      <c r="R69" s="18"/>
      <c r="S69" s="19"/>
      <c r="T69" s="18"/>
      <c r="U69" s="18"/>
      <c r="V69" s="20">
        <v>1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>
        <v>1</v>
      </c>
      <c r="AK69" s="18"/>
      <c r="AL69" s="18"/>
      <c r="AM69" s="18"/>
      <c r="AN69" s="18"/>
      <c r="AO69" s="21">
        <f t="shared" si="5"/>
        <v>3</v>
      </c>
      <c r="AP69" s="21">
        <f t="shared" si="6"/>
        <v>2</v>
      </c>
      <c r="AQ69" s="21">
        <f t="shared" ref="AQ69:AQ101" si="7">AO69+AP69</f>
        <v>5</v>
      </c>
    </row>
    <row r="70" spans="1:43" x14ac:dyDescent="0.25">
      <c r="A70" s="9">
        <v>67</v>
      </c>
      <c r="B70" s="5" t="s">
        <v>106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21">
        <f t="shared" si="5"/>
        <v>0</v>
      </c>
      <c r="AP70" s="21">
        <f t="shared" si="6"/>
        <v>0</v>
      </c>
      <c r="AQ70" s="21">
        <f t="shared" si="7"/>
        <v>0</v>
      </c>
    </row>
    <row r="71" spans="1:43" x14ac:dyDescent="0.25">
      <c r="A71" s="9">
        <v>68</v>
      </c>
      <c r="B71" s="5" t="s">
        <v>107</v>
      </c>
      <c r="C71" s="18"/>
      <c r="D71" s="18">
        <v>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21">
        <f t="shared" si="5"/>
        <v>2</v>
      </c>
      <c r="AP71" s="21">
        <f t="shared" si="6"/>
        <v>0</v>
      </c>
      <c r="AQ71" s="21">
        <f t="shared" si="7"/>
        <v>2</v>
      </c>
    </row>
    <row r="72" spans="1:43" x14ac:dyDescent="0.25">
      <c r="A72" s="9">
        <v>69</v>
      </c>
      <c r="B72" s="5" t="s">
        <v>108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>
        <v>2</v>
      </c>
      <c r="AG72" s="18"/>
      <c r="AH72" s="18"/>
      <c r="AI72" s="18"/>
      <c r="AJ72" s="18"/>
      <c r="AK72" s="18"/>
      <c r="AL72" s="18"/>
      <c r="AM72" s="18"/>
      <c r="AN72" s="18"/>
      <c r="AO72" s="21">
        <f t="shared" si="5"/>
        <v>1</v>
      </c>
      <c r="AP72" s="21">
        <f t="shared" si="6"/>
        <v>2</v>
      </c>
      <c r="AQ72" s="21">
        <f t="shared" si="7"/>
        <v>3</v>
      </c>
    </row>
    <row r="73" spans="1:43" x14ac:dyDescent="0.25">
      <c r="A73" s="9">
        <v>70</v>
      </c>
      <c r="B73" s="5" t="s">
        <v>109</v>
      </c>
      <c r="C73" s="18"/>
      <c r="D73" s="18">
        <v>1</v>
      </c>
      <c r="E73" s="18"/>
      <c r="F73" s="18"/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/>
      <c r="W73" s="18"/>
      <c r="X73" s="18"/>
      <c r="Y73" s="18"/>
      <c r="Z73" s="18">
        <v>4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21">
        <f t="shared" si="5"/>
        <v>2</v>
      </c>
      <c r="AP73" s="21">
        <f t="shared" si="6"/>
        <v>4</v>
      </c>
      <c r="AQ73" s="21">
        <f t="shared" si="7"/>
        <v>6</v>
      </c>
    </row>
    <row r="74" spans="1:43" x14ac:dyDescent="0.25">
      <c r="A74" s="9">
        <v>71</v>
      </c>
      <c r="B74" s="5" t="s">
        <v>110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21">
        <f t="shared" si="5"/>
        <v>0</v>
      </c>
      <c r="AP74" s="21">
        <f t="shared" si="6"/>
        <v>1</v>
      </c>
      <c r="AQ74" s="21">
        <f t="shared" si="7"/>
        <v>1</v>
      </c>
    </row>
    <row r="75" spans="1:43" x14ac:dyDescent="0.25">
      <c r="A75" s="9">
        <v>72</v>
      </c>
      <c r="B75" s="5" t="s">
        <v>111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21">
        <f t="shared" si="5"/>
        <v>0</v>
      </c>
      <c r="AP75" s="21">
        <f t="shared" si="6"/>
        <v>0</v>
      </c>
      <c r="AQ75" s="21">
        <f t="shared" si="7"/>
        <v>0</v>
      </c>
    </row>
    <row r="76" spans="1:43" x14ac:dyDescent="0.25">
      <c r="A76" s="9">
        <v>73</v>
      </c>
      <c r="B76" s="5" t="s">
        <v>112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21">
        <f t="shared" si="5"/>
        <v>0</v>
      </c>
      <c r="AP76" s="21">
        <f t="shared" si="6"/>
        <v>0</v>
      </c>
      <c r="AQ76" s="21">
        <f t="shared" si="7"/>
        <v>0</v>
      </c>
    </row>
    <row r="77" spans="1:43" x14ac:dyDescent="0.25">
      <c r="A77" s="9">
        <v>74</v>
      </c>
      <c r="B77" s="5" t="s">
        <v>113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21">
        <f t="shared" si="5"/>
        <v>1</v>
      </c>
      <c r="AP77" s="21">
        <f t="shared" si="6"/>
        <v>1</v>
      </c>
      <c r="AQ77" s="21">
        <f t="shared" si="7"/>
        <v>2</v>
      </c>
    </row>
    <row r="78" spans="1:43" x14ac:dyDescent="0.25">
      <c r="A78" s="9">
        <v>75</v>
      </c>
      <c r="B78" s="5" t="s">
        <v>114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21">
        <f t="shared" si="5"/>
        <v>0</v>
      </c>
      <c r="AP78" s="21">
        <f t="shared" si="6"/>
        <v>0</v>
      </c>
      <c r="AQ78" s="21">
        <f t="shared" si="7"/>
        <v>0</v>
      </c>
    </row>
    <row r="79" spans="1:43" x14ac:dyDescent="0.25">
      <c r="A79" s="9">
        <v>76</v>
      </c>
      <c r="B79" s="5" t="s">
        <v>115</v>
      </c>
      <c r="C79" s="18"/>
      <c r="D79" s="18"/>
      <c r="E79" s="18"/>
      <c r="F79" s="18">
        <v>1</v>
      </c>
      <c r="G79" s="18"/>
      <c r="H79" s="18"/>
      <c r="I79" s="18"/>
      <c r="J79" s="18"/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21">
        <f t="shared" si="5"/>
        <v>2</v>
      </c>
      <c r="AP79" s="21">
        <f t="shared" si="6"/>
        <v>0</v>
      </c>
      <c r="AQ79" s="21">
        <f t="shared" si="7"/>
        <v>2</v>
      </c>
    </row>
    <row r="80" spans="1:43" x14ac:dyDescent="0.25">
      <c r="A80" s="9">
        <v>77</v>
      </c>
      <c r="B80" s="5" t="s">
        <v>116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21">
        <f t="shared" si="5"/>
        <v>1</v>
      </c>
      <c r="AP80" s="21">
        <f t="shared" si="6"/>
        <v>0</v>
      </c>
      <c r="AQ80" s="21">
        <f t="shared" si="7"/>
        <v>1</v>
      </c>
    </row>
    <row r="81" spans="1:43" x14ac:dyDescent="0.25">
      <c r="A81" s="9">
        <v>78</v>
      </c>
      <c r="B81" s="5" t="s">
        <v>117</v>
      </c>
      <c r="C81" s="18"/>
      <c r="D81" s="18"/>
      <c r="E81" s="18"/>
      <c r="F81" s="18"/>
      <c r="G81" s="18"/>
      <c r="H81" s="18"/>
      <c r="I81" s="18"/>
      <c r="J81" s="18"/>
      <c r="K81" s="18"/>
      <c r="L81" s="19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>
        <v>1</v>
      </c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>
        <v>1</v>
      </c>
      <c r="AK81" s="18"/>
      <c r="AL81" s="18"/>
      <c r="AM81" s="18"/>
      <c r="AN81" s="18"/>
      <c r="AO81" s="21">
        <f t="shared" si="5"/>
        <v>1</v>
      </c>
      <c r="AP81" s="21">
        <f t="shared" si="6"/>
        <v>2</v>
      </c>
      <c r="AQ81" s="21">
        <f t="shared" si="7"/>
        <v>3</v>
      </c>
    </row>
    <row r="82" spans="1:43" x14ac:dyDescent="0.25">
      <c r="A82" s="9">
        <v>79</v>
      </c>
      <c r="B82" s="5" t="s">
        <v>118</v>
      </c>
      <c r="C82" s="18"/>
      <c r="D82" s="18">
        <v>3</v>
      </c>
      <c r="E82" s="18"/>
      <c r="F82" s="18"/>
      <c r="G82" s="18"/>
      <c r="H82" s="18"/>
      <c r="I82" s="18"/>
      <c r="J82" s="18"/>
      <c r="K82" s="18">
        <v>1</v>
      </c>
      <c r="L82" s="19">
        <v>1</v>
      </c>
      <c r="M82" s="18"/>
      <c r="N82" s="18"/>
      <c r="O82" s="18"/>
      <c r="P82" s="18">
        <v>1</v>
      </c>
      <c r="Q82" s="18"/>
      <c r="R82" s="18"/>
      <c r="S82" s="19"/>
      <c r="T82" s="18"/>
      <c r="U82" s="18"/>
      <c r="V82" s="20">
        <v>1</v>
      </c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21">
        <f t="shared" si="5"/>
        <v>6</v>
      </c>
      <c r="AP82" s="21">
        <f t="shared" si="6"/>
        <v>1</v>
      </c>
      <c r="AQ82" s="21">
        <f t="shared" si="7"/>
        <v>7</v>
      </c>
    </row>
    <row r="83" spans="1:43" x14ac:dyDescent="0.25">
      <c r="A83" s="9">
        <v>80</v>
      </c>
      <c r="B83" s="5" t="s">
        <v>119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21">
        <f t="shared" si="5"/>
        <v>0</v>
      </c>
      <c r="AP83" s="21">
        <f t="shared" si="6"/>
        <v>0</v>
      </c>
      <c r="AQ83" s="21">
        <f t="shared" si="7"/>
        <v>0</v>
      </c>
    </row>
    <row r="84" spans="1:43" x14ac:dyDescent="0.25">
      <c r="A84" s="9">
        <v>81</v>
      </c>
      <c r="B84" s="5" t="s">
        <v>120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21">
        <f t="shared" si="5"/>
        <v>0</v>
      </c>
      <c r="AP84" s="21">
        <f t="shared" si="6"/>
        <v>0</v>
      </c>
      <c r="AQ84" s="21">
        <f t="shared" si="7"/>
        <v>0</v>
      </c>
    </row>
    <row r="85" spans="1:43" x14ac:dyDescent="0.25">
      <c r="A85" s="9">
        <v>82</v>
      </c>
      <c r="B85" s="5" t="s">
        <v>121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>
        <v>1</v>
      </c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21">
        <f t="shared" si="5"/>
        <v>0</v>
      </c>
      <c r="AP85" s="21">
        <f t="shared" si="6"/>
        <v>1</v>
      </c>
      <c r="AQ85" s="21">
        <f t="shared" si="7"/>
        <v>1</v>
      </c>
    </row>
    <row r="86" spans="1:43" x14ac:dyDescent="0.25">
      <c r="A86" s="9">
        <v>83</v>
      </c>
      <c r="B86" s="5" t="s">
        <v>122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21">
        <f t="shared" si="5"/>
        <v>0</v>
      </c>
      <c r="AP86" s="21">
        <f t="shared" si="6"/>
        <v>0</v>
      </c>
      <c r="AQ86" s="21">
        <f t="shared" si="7"/>
        <v>0</v>
      </c>
    </row>
    <row r="87" spans="1:43" x14ac:dyDescent="0.25">
      <c r="A87" s="9">
        <v>84</v>
      </c>
      <c r="B87" s="5" t="s">
        <v>123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>
        <v>1</v>
      </c>
      <c r="AK87" s="18"/>
      <c r="AL87" s="18"/>
      <c r="AM87" s="18"/>
      <c r="AN87" s="18"/>
      <c r="AO87" s="21">
        <f t="shared" si="5"/>
        <v>0</v>
      </c>
      <c r="AP87" s="21">
        <f t="shared" si="6"/>
        <v>1</v>
      </c>
      <c r="AQ87" s="21">
        <f t="shared" si="7"/>
        <v>1</v>
      </c>
    </row>
    <row r="88" spans="1:43" x14ac:dyDescent="0.25">
      <c r="A88" s="9">
        <v>85</v>
      </c>
      <c r="B88" s="5" t="s">
        <v>124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21">
        <f t="shared" si="5"/>
        <v>0</v>
      </c>
      <c r="AP88" s="21">
        <f t="shared" si="6"/>
        <v>1</v>
      </c>
      <c r="AQ88" s="21">
        <f t="shared" si="7"/>
        <v>1</v>
      </c>
    </row>
    <row r="89" spans="1:43" x14ac:dyDescent="0.25">
      <c r="A89" s="9">
        <v>86</v>
      </c>
      <c r="B89" s="5" t="s">
        <v>125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21">
        <f t="shared" si="5"/>
        <v>0</v>
      </c>
      <c r="AP89" s="21">
        <f t="shared" si="6"/>
        <v>0</v>
      </c>
      <c r="AQ89" s="21">
        <f t="shared" si="7"/>
        <v>0</v>
      </c>
    </row>
    <row r="90" spans="1:43" x14ac:dyDescent="0.25">
      <c r="A90" s="9">
        <v>87</v>
      </c>
      <c r="B90" s="5" t="s">
        <v>126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>
        <v>1</v>
      </c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>
        <v>1</v>
      </c>
      <c r="AK90" s="18"/>
      <c r="AL90" s="18"/>
      <c r="AM90" s="18"/>
      <c r="AN90" s="18"/>
      <c r="AO90" s="21">
        <f t="shared" si="5"/>
        <v>2</v>
      </c>
      <c r="AP90" s="21">
        <f t="shared" si="6"/>
        <v>1</v>
      </c>
      <c r="AQ90" s="21">
        <f t="shared" si="7"/>
        <v>3</v>
      </c>
    </row>
    <row r="91" spans="1:43" x14ac:dyDescent="0.25">
      <c r="A91" s="9">
        <v>88</v>
      </c>
      <c r="B91" s="45" t="s">
        <v>127</v>
      </c>
      <c r="C91" s="18"/>
      <c r="D91" s="18"/>
      <c r="E91" s="18"/>
      <c r="F91" s="18">
        <v>1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21">
        <f t="shared" si="5"/>
        <v>1</v>
      </c>
      <c r="AP91" s="21">
        <f t="shared" si="6"/>
        <v>0</v>
      </c>
      <c r="AQ91" s="21">
        <f t="shared" si="7"/>
        <v>1</v>
      </c>
    </row>
    <row r="92" spans="1:43" x14ac:dyDescent="0.25">
      <c r="A92" s="9">
        <v>89</v>
      </c>
      <c r="B92" s="5" t="s">
        <v>200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21">
        <f t="shared" si="5"/>
        <v>0</v>
      </c>
      <c r="AP92" s="21">
        <f t="shared" si="6"/>
        <v>0</v>
      </c>
      <c r="AQ92" s="21">
        <f t="shared" si="7"/>
        <v>0</v>
      </c>
    </row>
    <row r="93" spans="1:43" x14ac:dyDescent="0.25">
      <c r="A93" s="9">
        <v>90</v>
      </c>
      <c r="B93" s="45" t="s">
        <v>128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21">
        <f t="shared" si="5"/>
        <v>0</v>
      </c>
      <c r="AP93" s="21">
        <f t="shared" si="6"/>
        <v>0</v>
      </c>
      <c r="AQ93" s="21">
        <f t="shared" si="7"/>
        <v>0</v>
      </c>
    </row>
    <row r="94" spans="1:43" ht="31.5" customHeight="1" x14ac:dyDescent="0.25">
      <c r="A94" s="9">
        <v>91</v>
      </c>
      <c r="B94" s="5" t="s">
        <v>129</v>
      </c>
      <c r="C94" s="18"/>
      <c r="D94" s="18"/>
      <c r="E94" s="18"/>
      <c r="F94" s="18"/>
      <c r="G94" s="18"/>
      <c r="H94" s="18">
        <v>1</v>
      </c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21">
        <f t="shared" si="5"/>
        <v>2</v>
      </c>
      <c r="AP94" s="21">
        <f t="shared" si="6"/>
        <v>0</v>
      </c>
      <c r="AQ94" s="21">
        <f t="shared" si="7"/>
        <v>2</v>
      </c>
    </row>
    <row r="95" spans="1:43" ht="30" x14ac:dyDescent="0.25">
      <c r="A95" s="9">
        <v>92</v>
      </c>
      <c r="B95" s="5" t="s">
        <v>130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21">
        <f t="shared" si="5"/>
        <v>1</v>
      </c>
      <c r="AP95" s="21">
        <f t="shared" si="6"/>
        <v>0</v>
      </c>
      <c r="AQ95" s="21">
        <f t="shared" si="7"/>
        <v>1</v>
      </c>
    </row>
    <row r="96" spans="1:43" ht="30" x14ac:dyDescent="0.25">
      <c r="A96" s="9">
        <v>93</v>
      </c>
      <c r="B96" s="5" t="s">
        <v>131</v>
      </c>
      <c r="C96" s="18"/>
      <c r="D96" s="18"/>
      <c r="E96" s="18"/>
      <c r="F96" s="18"/>
      <c r="G96" s="18"/>
      <c r="H96" s="18">
        <v>1</v>
      </c>
      <c r="I96" s="18">
        <v>1</v>
      </c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/>
      <c r="V96" s="20"/>
      <c r="W96" s="18"/>
      <c r="X96" s="18"/>
      <c r="Y96" s="18"/>
      <c r="Z96" s="18"/>
      <c r="AA96" s="18"/>
      <c r="AB96" s="18"/>
      <c r="AC96" s="18"/>
      <c r="AD96" s="18"/>
      <c r="AE96" s="18">
        <v>1</v>
      </c>
      <c r="AF96" s="18"/>
      <c r="AG96" s="18"/>
      <c r="AH96" s="18"/>
      <c r="AI96" s="18"/>
      <c r="AJ96" s="18"/>
      <c r="AK96" s="18"/>
      <c r="AL96" s="18"/>
      <c r="AM96" s="18"/>
      <c r="AN96" s="18"/>
      <c r="AO96" s="21">
        <f t="shared" si="5"/>
        <v>3</v>
      </c>
      <c r="AP96" s="21">
        <f t="shared" si="6"/>
        <v>1</v>
      </c>
      <c r="AQ96" s="21">
        <f t="shared" si="7"/>
        <v>4</v>
      </c>
    </row>
    <row r="97" spans="1:43" ht="23.25" customHeight="1" x14ac:dyDescent="0.25">
      <c r="A97" s="9">
        <v>94</v>
      </c>
      <c r="B97" s="5" t="s">
        <v>132</v>
      </c>
      <c r="C97" s="18"/>
      <c r="D97" s="18">
        <v>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21">
        <f t="shared" si="5"/>
        <v>3</v>
      </c>
      <c r="AP97" s="21">
        <f t="shared" si="6"/>
        <v>0</v>
      </c>
      <c r="AQ97" s="21">
        <f t="shared" si="7"/>
        <v>3</v>
      </c>
    </row>
    <row r="98" spans="1:43" ht="30" x14ac:dyDescent="0.25">
      <c r="A98" s="9">
        <v>95</v>
      </c>
      <c r="B98" s="5" t="s">
        <v>133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21">
        <f t="shared" si="5"/>
        <v>0</v>
      </c>
      <c r="AP98" s="21">
        <f t="shared" si="6"/>
        <v>0</v>
      </c>
      <c r="AQ98" s="21">
        <f t="shared" si="7"/>
        <v>0</v>
      </c>
    </row>
    <row r="99" spans="1:43" ht="43.5" customHeight="1" x14ac:dyDescent="0.25">
      <c r="A99" s="9">
        <v>96</v>
      </c>
      <c r="B99" s="5" t="s">
        <v>199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21">
        <f t="shared" si="5"/>
        <v>0</v>
      </c>
      <c r="AP99" s="21">
        <f t="shared" si="6"/>
        <v>0</v>
      </c>
      <c r="AQ99" s="21">
        <f t="shared" si="7"/>
        <v>0</v>
      </c>
    </row>
    <row r="100" spans="1:43" x14ac:dyDescent="0.25">
      <c r="A100" s="9">
        <v>97</v>
      </c>
      <c r="B100" s="5" t="s">
        <v>134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21">
        <f t="shared" si="5"/>
        <v>0</v>
      </c>
      <c r="AP100" s="21">
        <f t="shared" si="6"/>
        <v>0</v>
      </c>
      <c r="AQ100" s="21">
        <f t="shared" si="7"/>
        <v>0</v>
      </c>
    </row>
    <row r="101" spans="1:43" x14ac:dyDescent="0.25">
      <c r="A101" s="9">
        <v>98</v>
      </c>
      <c r="B101" s="5" t="s">
        <v>135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21">
        <f t="shared" si="5"/>
        <v>0</v>
      </c>
      <c r="AP101" s="21">
        <f t="shared" si="6"/>
        <v>0</v>
      </c>
      <c r="AQ101" s="21">
        <f t="shared" si="7"/>
        <v>0</v>
      </c>
    </row>
    <row r="102" spans="1:43" s="2" customFormat="1" x14ac:dyDescent="0.25">
      <c r="A102" s="6"/>
      <c r="B102" s="6" t="s">
        <v>136</v>
      </c>
      <c r="C102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6</v>
      </c>
      <c r="D102" s="24">
        <f t="shared" ref="D102:R102" si="8"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13</v>
      </c>
      <c r="E102" s="24">
        <f t="shared" si="8"/>
        <v>0</v>
      </c>
      <c r="F102" s="24">
        <f>F3+F4+F5+F6+F7+F8+F9+F10+F11+F12+F13+F14+F15+F16+F17+F18+F19+F20+F21+F22+F23+F24+F25+F26+F27+F28+F29+F30+F31+F32+F33+F34+F35+F36+F37+F38+F39+F40+F41+F42+F43+F44+F45+F46+F47+F48+F49+F50+F51+F52+F53+F54+F55+F56+F57+F58+F59+F60+F61+F62+F63+F64+F65+F67+F68+F69+F70+F71+F72+F73+F74+F75+F76+F77+F78+F79+F80+F81+F82+F83+F84+F85+F86+F87+F88+F89+F90+F91+F92+F93+F94+F95+F96+F97+F98+F99+F100+F101</f>
        <v>5</v>
      </c>
      <c r="G102" s="24">
        <f>G3+G4+G5+G6+G7+G8+G9+G10+G11+G12+G13+G14+G15+G16+G17+G18+G19+G20+G21+G22+G23+G24+G25+G26+G27+G28+G29+G30+G31+G32+G33+G34+G35+G36+G37+G38+G39+G40+G41+G42+G43+G44+G45+G46+G47+G48+G49+G50+G51+G52+G53+G54+G55+G56+G57+G58+G59+G60+G61+G62+G63+G64+G65+G67+G68+G69+G70+G71+G72+G73+G74+G75+G76+G77+G78+G79+G80+G81+G82+G83+G84+G85+G86+G87+G88+G89+G90+G91+G92+G93+G94+G95+G96+G97+G98+G99+G100+G101</f>
        <v>1</v>
      </c>
      <c r="H102" s="24">
        <f t="shared" si="8"/>
        <v>5</v>
      </c>
      <c r="I102" s="24">
        <f t="shared" si="8"/>
        <v>4</v>
      </c>
      <c r="J102" s="24">
        <f t="shared" si="8"/>
        <v>3</v>
      </c>
      <c r="K102" s="24">
        <f t="shared" si="8"/>
        <v>2</v>
      </c>
      <c r="L102" s="24">
        <f>L3+L4+L5+L6+L7+L8+L9+L10+L11+L12+L13+L14+L15+L16+L17+L18+L19+L20+L21+L22+L23+L24+L25+L26+L27+L28+L29+L30+L31+L32+L33+L34+L35+L36+L37+L38+L39+L40+L41+L42+L43+L44+L45+L46+L47+L48+L49+L50+L51+L52+L53+L54+L55+L56+L57+L58+L59+L60+L61+L62+L63+L64+L65+L67+L68+L69+L70+L71+L72+L73+L74+L75+L76+L77+L78+L79+L80+L81+L82+L83+L84+L85+L86+L87+L88+L89+L90+L91+L92+L93+L94+L95+L96+L97+L98+L99+L100+L101</f>
        <v>8</v>
      </c>
      <c r="M102" s="24">
        <f t="shared" si="8"/>
        <v>6</v>
      </c>
      <c r="N102" s="24">
        <f t="shared" si="8"/>
        <v>0</v>
      </c>
      <c r="O102" s="24">
        <f t="shared" si="8"/>
        <v>7</v>
      </c>
      <c r="P102" s="24">
        <f t="shared" si="8"/>
        <v>2</v>
      </c>
      <c r="Q102" s="24">
        <f>Q3+Q4+Q5+Q6+Q7+Q8+Q9+Q10+Q11+Q12+Q13+Q14+Q15+Q16+Q17+Q18+Q19+Q20+Q21+Q22+Q23+Q24+Q25+Q26+Q27+Q28+Q29+Q30+Q31+Q32+Q33+Q34+Q35+Q36+Q37+Q38+Q39+Q40+Q41+Q42+Q43+Q44+Q45+Q46+Q47+Q48+Q49+Q50+Q51+Q52+Q53+Q54+Q55+Q56+Q57+Q58+Q59+Q60+Q61+Q62+Q63+Q64+Q65+Q67+Q68+Q69+Q70+Q71+Q72+Q73+Q74+Q75+Q76+Q77+Q78+Q79+Q80+Q81+Q82+Q83+Q84+Q85+Q86+Q87+Q88+Q89+Q90+Q91+Q92+Q93+Q94+Q95+Q96+Q97+Q98+Q99+Q100+Q101</f>
        <v>2</v>
      </c>
      <c r="R102" s="24">
        <f t="shared" si="8"/>
        <v>6</v>
      </c>
      <c r="S102" s="25">
        <f>S3+S4+S5+S6+S7+S8+S9+S10+S11+S12+S13+S14+S15+S16+S17+S18+S19+S20+S21+S22+S23+S24+S25+S26+S27+S28+S29+S30+S31+S32+S33+S34+S35+S36+S37+S38+S39+S40+S41+S42+S43+S44+S45+S46+S47+S48+S49+S50+S51+S52+S53+S54+S55+S56+S57+S58+S59+S60+S61+S62+S63+S64+S65+S67+S68+S69+S70+S71+S72+S73+S74+S75+S76+S77+S78+S79+S80+S81+S82+S83+S84+S85+S86+S87+S88+S89+S90+S91+S92+S93+S94+S95+S96+S97+S98+S99+S100+S101</f>
        <v>1</v>
      </c>
      <c r="T102" s="24">
        <f>T3+T4+T5+T6+T7+T8+T9+T10+T11+T12+T13+T14+T15+T16+T17+T18+T19+T20+T21+T22+T23+T24+T25+T26+T27+T28+T29+T30+T31+T32+T33+T34+T35+T36+T37+T38+T39+T40+T41+T42+T43+T44+T45+T46+T47+T48+T49+T50+T51+T52+T53+T54+T55+T56+T57+T58+T59+T60+T61+T62+T63+T64+T65+T67+T68+T69+T70+T71+T72+T73+T74+T75+T76+T77+T78+T79+T80+T81+T82+T83+T84+T85+T86+T87+T88+T89+T90+T91+T92+T93+T94+T95+T96+T97+T98+T99+T100+T101</f>
        <v>2</v>
      </c>
      <c r="U102" s="24">
        <f>U3+U4+U5+U6+U7+U8+U9+U10+U11+U12+U13+U14+U15+U16+U17+U18+U19+U20+U21+U22+U23+U24+U25+U26+U27+U28+U29+U30+U31+U32+U33+U34+U35+U36+U37+U38+U39+U40+U41+U42+U43+U44+U45+U46+U47+U48+U49+U50+U51+U52+U53+U54+U55+U56+U57+U58+U59+U60+U61+U62+U63+U64+U65+U67+U68+U69+U70+U71+U72+U73+U74+U75+U76+U77+U78+U79+U80+U81+U82+U83+U84+U85+U86+U87+U88+U89+U90+U91+U92+U93+U94+U95+U96+U97+U98+U99+U100+U101</f>
        <v>5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15</v>
      </c>
      <c r="W102" s="24">
        <f t="shared" ref="W102:X102" si="9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0</v>
      </c>
      <c r="X102" s="24">
        <f t="shared" si="9"/>
        <v>17</v>
      </c>
      <c r="Y102" s="24">
        <f t="shared" ref="Y102:AN102" si="10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6</v>
      </c>
      <c r="Z102" s="24">
        <f t="shared" si="10"/>
        <v>14</v>
      </c>
      <c r="AA102" s="24">
        <f t="shared" si="10"/>
        <v>3</v>
      </c>
      <c r="AB102" s="24">
        <f t="shared" si="10"/>
        <v>4</v>
      </c>
      <c r="AC102" s="24">
        <f t="shared" si="10"/>
        <v>5</v>
      </c>
      <c r="AD102" s="24">
        <f t="shared" si="10"/>
        <v>3</v>
      </c>
      <c r="AE102" s="24">
        <f t="shared" si="10"/>
        <v>1</v>
      </c>
      <c r="AF102" s="24">
        <f t="shared" si="10"/>
        <v>2</v>
      </c>
      <c r="AG102" s="24">
        <f t="shared" si="10"/>
        <v>1</v>
      </c>
      <c r="AH102" s="24">
        <f t="shared" si="10"/>
        <v>8</v>
      </c>
      <c r="AI102" s="24">
        <f t="shared" si="10"/>
        <v>11</v>
      </c>
      <c r="AJ102" s="24">
        <f t="shared" si="10"/>
        <v>5</v>
      </c>
      <c r="AK102" s="24">
        <f t="shared" si="10"/>
        <v>0</v>
      </c>
      <c r="AL102" s="24">
        <f t="shared" si="10"/>
        <v>0</v>
      </c>
      <c r="AM102" s="24">
        <f t="shared" si="10"/>
        <v>10</v>
      </c>
      <c r="AN102" s="24">
        <f t="shared" si="10"/>
        <v>0</v>
      </c>
      <c r="AO102" s="24">
        <f t="shared" ref="AO102:AQ102" si="11">AO3+AO4+AO5+AO6+AO7+AO8+AO9+AO10+AO11+AO12+AO13+AO14+AO15+AO16+AO17+AO18+AO19+AO20+AO21+AO22+AO23+AO24+AO25+AO26+AO27+AO28+AO29+AO30+AO31+AO32+AO33+AO34+AO35+AO36+AO37+AO38+AO39+AO40+AO41+AO42+AO43+AO44+AO45+AO46+AO47+AO48+AO49+AO50+AO51+AO52+AO53+AO54+AO55+AO56+AO57+AO58+AO59+AO60+AO61+AO62+AO63+AO64+AO65+AO67+AO68+AO69+AO70+AO71+AO72+AO73+AO74+AO75+AO76+AO77+AO78+AO79+AO80+AO81+AO82+AO83+AO84+AO85+AO86+AO87+AO88+AO89+AO90+AO91+AO92+AO93+AO94+AO95+AO96+AO97+AO98+AO99+AO100+AO101</f>
        <v>78</v>
      </c>
      <c r="AP102" s="50">
        <f t="shared" si="6"/>
        <v>105</v>
      </c>
      <c r="AQ102" s="24">
        <f t="shared" si="11"/>
        <v>183</v>
      </c>
    </row>
    <row r="103" spans="1:43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9"/>
      <c r="AP103" s="29"/>
      <c r="AQ103" s="29"/>
    </row>
    <row r="104" spans="1:43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44</v>
      </c>
      <c r="O104" s="26"/>
      <c r="P104" s="30" t="s">
        <v>137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9"/>
      <c r="AP104" s="29"/>
      <c r="AQ104" s="29"/>
    </row>
    <row r="105" spans="1:43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44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30</v>
      </c>
      <c r="AF105" s="11" t="s">
        <v>31</v>
      </c>
      <c r="AG105" s="11" t="s">
        <v>138</v>
      </c>
      <c r="AH105" s="11" t="s">
        <v>33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4" t="s">
        <v>40</v>
      </c>
      <c r="AP105" s="14" t="s">
        <v>41</v>
      </c>
      <c r="AQ105" s="14" t="s">
        <v>42</v>
      </c>
    </row>
    <row r="106" spans="1:43" x14ac:dyDescent="0.25">
      <c r="A106" s="9">
        <v>1</v>
      </c>
      <c r="B106" s="5" t="s">
        <v>139</v>
      </c>
      <c r="C106" s="18">
        <v>0</v>
      </c>
      <c r="D106" s="18">
        <v>0</v>
      </c>
      <c r="E106" s="31">
        <v>0</v>
      </c>
      <c r="F106" s="18"/>
      <c r="G106" s="18"/>
      <c r="H106" s="19"/>
      <c r="I106" s="31">
        <v>0</v>
      </c>
      <c r="J106" s="19">
        <v>1</v>
      </c>
      <c r="K106" s="18">
        <v>1</v>
      </c>
      <c r="L106" s="18"/>
      <c r="M106" s="31">
        <v>2</v>
      </c>
      <c r="N106" s="18">
        <v>0</v>
      </c>
      <c r="O106" s="18">
        <v>1</v>
      </c>
      <c r="P106" s="31">
        <v>0</v>
      </c>
      <c r="Q106" s="31">
        <v>0</v>
      </c>
      <c r="R106" s="18">
        <v>2</v>
      </c>
      <c r="S106" s="31">
        <v>0</v>
      </c>
      <c r="T106" s="31">
        <v>0</v>
      </c>
      <c r="U106" s="18"/>
      <c r="V106" s="20"/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19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21">
        <f t="shared" ref="AO106:AO137" si="12">C106+D106+E106+F106+G106+H106+I106+J106+K106+L106+M106+N106+O106+P106+Q106+R106+S106+T106+U106</f>
        <v>7</v>
      </c>
      <c r="AP106" s="21">
        <f t="shared" ref="AP106:AP137" si="13">V106+W106+X106+Y106+Z106+AA106+AB106+AC106+AD106+AE106+AF106+AG106+AH106+AI106+AJ106+AK106+AL106+AM106+AN106</f>
        <v>0</v>
      </c>
      <c r="AQ106" s="21">
        <f>AO106+AP106</f>
        <v>7</v>
      </c>
    </row>
    <row r="107" spans="1:43" x14ac:dyDescent="0.25">
      <c r="A107" s="9">
        <v>2</v>
      </c>
      <c r="B107" s="5" t="s">
        <v>140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19">
        <v>0</v>
      </c>
      <c r="AG107" s="19"/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21">
        <f t="shared" si="12"/>
        <v>0</v>
      </c>
      <c r="AP107" s="21">
        <f t="shared" si="13"/>
        <v>0</v>
      </c>
      <c r="AQ107" s="21">
        <f t="shared" ref="AQ107:AQ161" si="14">AO107+AP107</f>
        <v>0</v>
      </c>
    </row>
    <row r="108" spans="1:43" x14ac:dyDescent="0.25">
      <c r="A108" s="9">
        <v>3</v>
      </c>
      <c r="B108" s="5" t="s">
        <v>141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19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21">
        <f t="shared" si="12"/>
        <v>0</v>
      </c>
      <c r="AP108" s="21">
        <f t="shared" si="13"/>
        <v>0</v>
      </c>
      <c r="AQ108" s="21">
        <f t="shared" si="14"/>
        <v>0</v>
      </c>
    </row>
    <row r="109" spans="1:43" x14ac:dyDescent="0.25">
      <c r="A109" s="9"/>
      <c r="B109" s="5" t="s">
        <v>142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>
        <v>1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/>
      <c r="R109" s="19"/>
      <c r="S109" s="31">
        <v>0</v>
      </c>
      <c r="T109" s="19"/>
      <c r="U109" s="19"/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19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21">
        <f t="shared" si="12"/>
        <v>1</v>
      </c>
      <c r="AP109" s="21">
        <f t="shared" si="13"/>
        <v>0</v>
      </c>
      <c r="AQ109" s="21">
        <f t="shared" si="14"/>
        <v>1</v>
      </c>
    </row>
    <row r="110" spans="1:43" x14ac:dyDescent="0.25">
      <c r="A110" s="9">
        <v>4</v>
      </c>
      <c r="B110" s="5" t="s">
        <v>143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19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21">
        <f t="shared" si="12"/>
        <v>0</v>
      </c>
      <c r="AP110" s="21">
        <f t="shared" si="13"/>
        <v>0</v>
      </c>
      <c r="AQ110" s="21">
        <f t="shared" si="14"/>
        <v>0</v>
      </c>
    </row>
    <row r="111" spans="1:43" x14ac:dyDescent="0.25">
      <c r="A111" s="9">
        <v>5</v>
      </c>
      <c r="B111" s="5" t="s">
        <v>144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>
        <v>1</v>
      </c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31">
        <v>0</v>
      </c>
      <c r="AF111" s="19">
        <v>0</v>
      </c>
      <c r="AG111" s="18"/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21">
        <f t="shared" si="12"/>
        <v>0</v>
      </c>
      <c r="AP111" s="21">
        <f t="shared" si="13"/>
        <v>1</v>
      </c>
      <c r="AQ111" s="21">
        <f t="shared" si="14"/>
        <v>1</v>
      </c>
    </row>
    <row r="112" spans="1:43" x14ac:dyDescent="0.25">
      <c r="A112" s="9">
        <v>6</v>
      </c>
      <c r="B112" s="5" t="s">
        <v>145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19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21">
        <f t="shared" si="12"/>
        <v>0</v>
      </c>
      <c r="AP112" s="21">
        <f t="shared" si="13"/>
        <v>0</v>
      </c>
      <c r="AQ112" s="21">
        <f t="shared" si="14"/>
        <v>0</v>
      </c>
    </row>
    <row r="113" spans="1:43" ht="15.75" customHeight="1" x14ac:dyDescent="0.25">
      <c r="A113" s="9">
        <v>7</v>
      </c>
      <c r="B113" s="5" t="s">
        <v>146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19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21">
        <f t="shared" si="12"/>
        <v>0</v>
      </c>
      <c r="AP113" s="21">
        <f t="shared" si="13"/>
        <v>0</v>
      </c>
      <c r="AQ113" s="21">
        <f t="shared" si="14"/>
        <v>0</v>
      </c>
    </row>
    <row r="114" spans="1:43" ht="30" x14ac:dyDescent="0.25">
      <c r="A114" s="9"/>
      <c r="B114" s="5" t="s">
        <v>147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19">
        <v>0</v>
      </c>
      <c r="AG114" s="18">
        <v>1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21">
        <f t="shared" si="12"/>
        <v>0</v>
      </c>
      <c r="AP114" s="21">
        <f t="shared" si="13"/>
        <v>1</v>
      </c>
      <c r="AQ114" s="21">
        <f t="shared" si="14"/>
        <v>1</v>
      </c>
    </row>
    <row r="115" spans="1:43" x14ac:dyDescent="0.25">
      <c r="A115" s="9">
        <v>8</v>
      </c>
      <c r="B115" s="5" t="s">
        <v>148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19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21">
        <f t="shared" si="12"/>
        <v>2</v>
      </c>
      <c r="AP115" s="21">
        <f t="shared" si="13"/>
        <v>1</v>
      </c>
      <c r="AQ115" s="21">
        <f t="shared" si="14"/>
        <v>3</v>
      </c>
    </row>
    <row r="116" spans="1:43" x14ac:dyDescent="0.25">
      <c r="A116" s="9">
        <v>9</v>
      </c>
      <c r="B116" s="5" t="s">
        <v>61</v>
      </c>
      <c r="C116" s="18">
        <v>1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/>
      <c r="T116" s="19"/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19">
        <v>0</v>
      </c>
      <c r="AG116" s="31">
        <v>0</v>
      </c>
      <c r="AH116" s="18">
        <v>10</v>
      </c>
      <c r="AI116" s="31">
        <v>0</v>
      </c>
      <c r="AJ116" s="19"/>
      <c r="AK116" s="31">
        <v>0</v>
      </c>
      <c r="AL116" s="31">
        <v>0</v>
      </c>
      <c r="AM116" s="31">
        <v>0</v>
      </c>
      <c r="AN116" s="31">
        <v>0</v>
      </c>
      <c r="AO116" s="21">
        <f t="shared" si="12"/>
        <v>1</v>
      </c>
      <c r="AP116" s="21">
        <f t="shared" si="13"/>
        <v>10</v>
      </c>
      <c r="AQ116" s="21">
        <f t="shared" si="14"/>
        <v>11</v>
      </c>
    </row>
    <row r="117" spans="1:43" x14ac:dyDescent="0.25">
      <c r="A117" s="9">
        <v>10</v>
      </c>
      <c r="B117" s="5" t="s">
        <v>149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/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3"/>
      <c r="W117" s="31">
        <v>0</v>
      </c>
      <c r="X117" s="31">
        <v>0</v>
      </c>
      <c r="Y117" s="19">
        <v>2</v>
      </c>
      <c r="Z117" s="31">
        <v>0</v>
      </c>
      <c r="AA117" s="18"/>
      <c r="AB117" s="19">
        <v>1</v>
      </c>
      <c r="AC117" s="31">
        <v>0</v>
      </c>
      <c r="AD117" s="19"/>
      <c r="AE117" s="31">
        <v>0</v>
      </c>
      <c r="AF117" s="19">
        <v>1</v>
      </c>
      <c r="AG117" s="31">
        <v>0</v>
      </c>
      <c r="AH117" s="31">
        <v>0</v>
      </c>
      <c r="AI117" s="31">
        <v>0</v>
      </c>
      <c r="AJ117" s="19"/>
      <c r="AK117" s="31">
        <v>0</v>
      </c>
      <c r="AL117" s="31">
        <v>0</v>
      </c>
      <c r="AM117" s="31">
        <v>0</v>
      </c>
      <c r="AN117" s="31">
        <v>0</v>
      </c>
      <c r="AO117" s="21">
        <f t="shared" si="12"/>
        <v>1</v>
      </c>
      <c r="AP117" s="21">
        <f t="shared" si="13"/>
        <v>4</v>
      </c>
      <c r="AQ117" s="21">
        <f t="shared" si="14"/>
        <v>5</v>
      </c>
    </row>
    <row r="118" spans="1:43" x14ac:dyDescent="0.25">
      <c r="A118" s="9">
        <v>11</v>
      </c>
      <c r="B118" s="5" t="s">
        <v>150</v>
      </c>
      <c r="C118" s="18">
        <v>2</v>
      </c>
      <c r="D118" s="18">
        <v>0</v>
      </c>
      <c r="E118" s="31">
        <v>0</v>
      </c>
      <c r="F118" s="18"/>
      <c r="G118" s="31">
        <v>0</v>
      </c>
      <c r="H118" s="31">
        <v>0</v>
      </c>
      <c r="I118" s="31">
        <v>0</v>
      </c>
      <c r="J118" s="19"/>
      <c r="K118" s="18"/>
      <c r="L118" s="18"/>
      <c r="M118" s="18">
        <v>1</v>
      </c>
      <c r="N118" s="31">
        <v>0</v>
      </c>
      <c r="O118" s="19">
        <v>2</v>
      </c>
      <c r="P118" s="18"/>
      <c r="Q118" s="31">
        <v>0</v>
      </c>
      <c r="R118" s="18"/>
      <c r="S118" s="31"/>
      <c r="T118" s="19"/>
      <c r="U118" s="18">
        <v>2</v>
      </c>
      <c r="V118" s="20"/>
      <c r="W118" s="31">
        <v>0</v>
      </c>
      <c r="X118" s="18">
        <v>3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19">
        <v>0</v>
      </c>
      <c r="AG118" s="31">
        <v>0</v>
      </c>
      <c r="AH118" s="31">
        <v>0</v>
      </c>
      <c r="AI118" s="31">
        <v>0</v>
      </c>
      <c r="AJ118" s="18"/>
      <c r="AK118" s="31">
        <v>0</v>
      </c>
      <c r="AL118" s="31">
        <v>0</v>
      </c>
      <c r="AM118" s="18">
        <v>2</v>
      </c>
      <c r="AN118" s="31">
        <v>0</v>
      </c>
      <c r="AO118" s="21">
        <f t="shared" si="12"/>
        <v>7</v>
      </c>
      <c r="AP118" s="21">
        <f t="shared" si="13"/>
        <v>5</v>
      </c>
      <c r="AQ118" s="21">
        <f t="shared" si="14"/>
        <v>12</v>
      </c>
    </row>
    <row r="119" spans="1:43" x14ac:dyDescent="0.25">
      <c r="A119" s="9"/>
      <c r="B119" s="5" t="s">
        <v>151</v>
      </c>
      <c r="C119" s="18">
        <v>0</v>
      </c>
      <c r="D119" s="18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19">
        <v>0</v>
      </c>
      <c r="AG119" s="31">
        <v>0</v>
      </c>
      <c r="AH119" s="31">
        <v>0</v>
      </c>
      <c r="AI119" s="31">
        <v>0</v>
      </c>
      <c r="AJ119" s="19"/>
      <c r="AK119" s="31">
        <v>0</v>
      </c>
      <c r="AL119" s="31">
        <v>0</v>
      </c>
      <c r="AM119" s="31">
        <v>0</v>
      </c>
      <c r="AN119" s="31">
        <v>0</v>
      </c>
      <c r="AO119" s="21">
        <f t="shared" si="12"/>
        <v>0</v>
      </c>
      <c r="AP119" s="21">
        <f t="shared" si="13"/>
        <v>0</v>
      </c>
      <c r="AQ119" s="21">
        <f t="shared" si="14"/>
        <v>0</v>
      </c>
    </row>
    <row r="120" spans="1:43" x14ac:dyDescent="0.25">
      <c r="A120" s="9"/>
      <c r="B120" s="5" t="s">
        <v>221</v>
      </c>
      <c r="C120" s="18"/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19">
        <v>1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19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21">
        <f t="shared" si="12"/>
        <v>1</v>
      </c>
      <c r="AP120" s="21">
        <f t="shared" si="13"/>
        <v>0</v>
      </c>
      <c r="AQ120" s="21">
        <f t="shared" si="14"/>
        <v>1</v>
      </c>
    </row>
    <row r="121" spans="1:43" x14ac:dyDescent="0.25">
      <c r="A121" s="9"/>
      <c r="B121" s="5" t="s">
        <v>152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19"/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19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21">
        <f t="shared" si="12"/>
        <v>0</v>
      </c>
      <c r="AP121" s="21">
        <f t="shared" si="13"/>
        <v>0</v>
      </c>
      <c r="AQ121" s="21">
        <f t="shared" si="14"/>
        <v>0</v>
      </c>
    </row>
    <row r="122" spans="1:43" x14ac:dyDescent="0.25">
      <c r="A122" s="9"/>
      <c r="B122" s="5" t="s">
        <v>153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19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21">
        <f t="shared" si="12"/>
        <v>0</v>
      </c>
      <c r="AP122" s="21">
        <f t="shared" si="13"/>
        <v>0</v>
      </c>
      <c r="AQ122" s="21">
        <f t="shared" si="14"/>
        <v>0</v>
      </c>
    </row>
    <row r="123" spans="1:43" x14ac:dyDescent="0.25">
      <c r="A123" s="9"/>
      <c r="B123" s="5" t="s">
        <v>154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19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21">
        <f t="shared" si="12"/>
        <v>0</v>
      </c>
      <c r="AP123" s="21">
        <f t="shared" si="13"/>
        <v>0</v>
      </c>
      <c r="AQ123" s="21">
        <f t="shared" si="14"/>
        <v>0</v>
      </c>
    </row>
    <row r="124" spans="1:43" x14ac:dyDescent="0.25">
      <c r="A124" s="9"/>
      <c r="B124" s="5" t="s">
        <v>155</v>
      </c>
      <c r="C124" s="18">
        <v>0</v>
      </c>
      <c r="D124" s="18">
        <v>0</v>
      </c>
      <c r="E124" s="31">
        <v>0</v>
      </c>
      <c r="F124" s="19"/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19">
        <v>1</v>
      </c>
      <c r="P124" s="31">
        <v>0</v>
      </c>
      <c r="Q124" s="31">
        <v>0</v>
      </c>
      <c r="R124" s="31">
        <v>0</v>
      </c>
      <c r="S124" s="31">
        <v>0</v>
      </c>
      <c r="T124" s="19"/>
      <c r="U124" s="31">
        <v>0</v>
      </c>
      <c r="V124" s="33"/>
      <c r="W124" s="31">
        <v>0</v>
      </c>
      <c r="X124" s="19">
        <v>2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19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21">
        <f t="shared" si="12"/>
        <v>1</v>
      </c>
      <c r="AP124" s="21">
        <f t="shared" si="13"/>
        <v>2</v>
      </c>
      <c r="AQ124" s="21">
        <f t="shared" si="14"/>
        <v>3</v>
      </c>
    </row>
    <row r="125" spans="1:43" x14ac:dyDescent="0.25">
      <c r="A125" s="9"/>
      <c r="B125" s="5" t="s">
        <v>156</v>
      </c>
      <c r="C125" s="18">
        <v>0</v>
      </c>
      <c r="D125" s="18">
        <v>0</v>
      </c>
      <c r="E125" s="31">
        <v>0</v>
      </c>
      <c r="F125" s="31">
        <v>0</v>
      </c>
      <c r="G125" s="18"/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18"/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19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21">
        <f t="shared" si="12"/>
        <v>0</v>
      </c>
      <c r="AP125" s="21">
        <f t="shared" si="13"/>
        <v>0</v>
      </c>
      <c r="AQ125" s="21">
        <f t="shared" si="14"/>
        <v>0</v>
      </c>
    </row>
    <row r="126" spans="1:43" x14ac:dyDescent="0.25">
      <c r="A126" s="9"/>
      <c r="B126" s="5" t="s">
        <v>157</v>
      </c>
      <c r="C126" s="18">
        <v>0</v>
      </c>
      <c r="D126" s="18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1</v>
      </c>
      <c r="Y126" s="31">
        <v>0</v>
      </c>
      <c r="Z126" s="19">
        <v>1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19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21">
        <f t="shared" si="12"/>
        <v>0</v>
      </c>
      <c r="AP126" s="21">
        <f t="shared" si="13"/>
        <v>2</v>
      </c>
      <c r="AQ126" s="21">
        <f t="shared" si="14"/>
        <v>2</v>
      </c>
    </row>
    <row r="127" spans="1:43" x14ac:dyDescent="0.25">
      <c r="A127" s="9"/>
      <c r="B127" s="5" t="s">
        <v>158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19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21">
        <f t="shared" si="12"/>
        <v>0</v>
      </c>
      <c r="AP127" s="21">
        <f t="shared" si="13"/>
        <v>0</v>
      </c>
      <c r="AQ127" s="21">
        <f t="shared" si="14"/>
        <v>0</v>
      </c>
    </row>
    <row r="128" spans="1:43" ht="45" x14ac:dyDescent="0.25">
      <c r="A128" s="9"/>
      <c r="B128" s="5" t="s">
        <v>159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19"/>
      <c r="U128" s="31">
        <v>0</v>
      </c>
      <c r="V128" s="32">
        <v>0</v>
      </c>
      <c r="W128" s="31">
        <v>0</v>
      </c>
      <c r="X128" s="18"/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19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21">
        <f t="shared" si="12"/>
        <v>0</v>
      </c>
      <c r="AP128" s="21">
        <f t="shared" si="13"/>
        <v>0</v>
      </c>
      <c r="AQ128" s="21">
        <f t="shared" si="14"/>
        <v>0</v>
      </c>
    </row>
    <row r="129" spans="1:43" x14ac:dyDescent="0.25">
      <c r="A129" s="9"/>
      <c r="B129" s="5" t="s">
        <v>160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/>
      <c r="S129" s="19"/>
      <c r="T129" s="19">
        <v>0</v>
      </c>
      <c r="U129" s="19">
        <v>0</v>
      </c>
      <c r="V129" s="20"/>
      <c r="W129" s="31">
        <v>0</v>
      </c>
      <c r="X129" s="31">
        <v>0</v>
      </c>
      <c r="Y129" s="31">
        <v>0</v>
      </c>
      <c r="Z129" s="18"/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19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21">
        <f t="shared" si="12"/>
        <v>0</v>
      </c>
      <c r="AP129" s="21">
        <f t="shared" si="13"/>
        <v>0</v>
      </c>
      <c r="AQ129" s="21">
        <f t="shared" si="14"/>
        <v>0</v>
      </c>
    </row>
    <row r="130" spans="1:43" x14ac:dyDescent="0.25">
      <c r="A130" s="9"/>
      <c r="B130" s="5" t="s">
        <v>161</v>
      </c>
      <c r="C130" s="18">
        <v>0</v>
      </c>
      <c r="D130" s="18">
        <v>0</v>
      </c>
      <c r="E130" s="31">
        <v>0</v>
      </c>
      <c r="F130" s="19"/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19">
        <v>1</v>
      </c>
      <c r="P130" s="19">
        <v>1</v>
      </c>
      <c r="Q130" s="31">
        <v>0</v>
      </c>
      <c r="R130" s="18"/>
      <c r="S130" s="31"/>
      <c r="T130" s="31">
        <v>0</v>
      </c>
      <c r="U130" s="31">
        <v>0</v>
      </c>
      <c r="V130" s="20">
        <v>1</v>
      </c>
      <c r="W130" s="19">
        <v>0</v>
      </c>
      <c r="X130" s="19">
        <v>8</v>
      </c>
      <c r="Y130" s="19">
        <v>2</v>
      </c>
      <c r="Z130" s="19">
        <v>8</v>
      </c>
      <c r="AA130" s="19"/>
      <c r="AB130" s="19">
        <v>0</v>
      </c>
      <c r="AC130" s="19">
        <v>0</v>
      </c>
      <c r="AD130" s="19">
        <v>5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21">
        <f t="shared" si="12"/>
        <v>2</v>
      </c>
      <c r="AP130" s="21">
        <f t="shared" si="13"/>
        <v>24</v>
      </c>
      <c r="AQ130" s="21">
        <f t="shared" si="14"/>
        <v>26</v>
      </c>
    </row>
    <row r="131" spans="1:43" x14ac:dyDescent="0.25">
      <c r="A131" s="9"/>
      <c r="B131" s="5" t="s">
        <v>162</v>
      </c>
      <c r="C131" s="18">
        <v>0</v>
      </c>
      <c r="D131" s="18">
        <v>0</v>
      </c>
      <c r="E131" s="31">
        <v>0</v>
      </c>
      <c r="F131" s="19"/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2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19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21">
        <f t="shared" si="12"/>
        <v>0</v>
      </c>
      <c r="AP131" s="21">
        <f t="shared" si="13"/>
        <v>0</v>
      </c>
      <c r="AQ131" s="21">
        <f t="shared" si="14"/>
        <v>0</v>
      </c>
    </row>
    <row r="132" spans="1:43" x14ac:dyDescent="0.25">
      <c r="A132" s="9"/>
      <c r="B132" s="5" t="s">
        <v>163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18"/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3"/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19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21">
        <f t="shared" si="12"/>
        <v>0</v>
      </c>
      <c r="AP132" s="21">
        <f t="shared" si="13"/>
        <v>0</v>
      </c>
      <c r="AQ132" s="21">
        <f t="shared" si="14"/>
        <v>0</v>
      </c>
    </row>
    <row r="133" spans="1:43" x14ac:dyDescent="0.25">
      <c r="A133" s="9"/>
      <c r="B133" s="5" t="s">
        <v>164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2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19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21">
        <f t="shared" si="12"/>
        <v>0</v>
      </c>
      <c r="AP133" s="21">
        <f t="shared" si="13"/>
        <v>0</v>
      </c>
      <c r="AQ133" s="21">
        <f t="shared" si="14"/>
        <v>0</v>
      </c>
    </row>
    <row r="134" spans="1:43" x14ac:dyDescent="0.25">
      <c r="A134" s="9"/>
      <c r="B134" s="5" t="s">
        <v>165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19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3">
        <v>1</v>
      </c>
      <c r="W134" s="31">
        <v>0</v>
      </c>
      <c r="X134" s="19">
        <v>1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19">
        <v>0</v>
      </c>
      <c r="AG134" s="19"/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21">
        <f t="shared" si="12"/>
        <v>0</v>
      </c>
      <c r="AP134" s="21">
        <f t="shared" si="13"/>
        <v>2</v>
      </c>
      <c r="AQ134" s="21">
        <f t="shared" si="14"/>
        <v>2</v>
      </c>
    </row>
    <row r="135" spans="1:43" x14ac:dyDescent="0.25">
      <c r="A135" s="9"/>
      <c r="B135" s="5" t="s">
        <v>166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2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19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21">
        <f t="shared" si="12"/>
        <v>0</v>
      </c>
      <c r="AP135" s="21">
        <f t="shared" si="13"/>
        <v>0</v>
      </c>
      <c r="AQ135" s="21">
        <f t="shared" si="14"/>
        <v>0</v>
      </c>
    </row>
    <row r="136" spans="1:43" x14ac:dyDescent="0.25">
      <c r="A136" s="9"/>
      <c r="B136" s="5" t="s">
        <v>167</v>
      </c>
      <c r="C136" s="18">
        <v>0</v>
      </c>
      <c r="D136" s="18">
        <v>0</v>
      </c>
      <c r="E136" s="31">
        <v>0</v>
      </c>
      <c r="F136" s="19"/>
      <c r="G136" s="31">
        <v>0</v>
      </c>
      <c r="H136" s="19"/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18"/>
      <c r="Q136" s="31">
        <v>0</v>
      </c>
      <c r="R136" s="18"/>
      <c r="S136" s="31"/>
      <c r="T136" s="31">
        <v>0</v>
      </c>
      <c r="U136" s="31">
        <v>0</v>
      </c>
      <c r="V136" s="20"/>
      <c r="W136" s="31">
        <v>0</v>
      </c>
      <c r="X136" s="19"/>
      <c r="Y136" s="31">
        <v>0</v>
      </c>
      <c r="Z136" s="19"/>
      <c r="AA136" s="19"/>
      <c r="AB136" s="31">
        <v>0</v>
      </c>
      <c r="AC136" s="31">
        <v>0</v>
      </c>
      <c r="AD136" s="31">
        <v>0</v>
      </c>
      <c r="AE136" s="31">
        <v>0</v>
      </c>
      <c r="AF136" s="19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21">
        <f t="shared" si="12"/>
        <v>0</v>
      </c>
      <c r="AP136" s="21">
        <f t="shared" si="13"/>
        <v>0</v>
      </c>
      <c r="AQ136" s="21">
        <f t="shared" si="14"/>
        <v>0</v>
      </c>
    </row>
    <row r="137" spans="1:43" x14ac:dyDescent="0.25">
      <c r="A137" s="9"/>
      <c r="B137" s="5" t="s">
        <v>168</v>
      </c>
      <c r="C137" s="18">
        <v>0</v>
      </c>
      <c r="D137" s="18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18"/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2">
        <v>0</v>
      </c>
      <c r="W137" s="31">
        <v>0</v>
      </c>
      <c r="X137" s="31">
        <v>0</v>
      </c>
      <c r="Y137" s="31">
        <v>0</v>
      </c>
      <c r="Z137" s="31">
        <v>0</v>
      </c>
      <c r="AA137" s="19"/>
      <c r="AB137" s="31">
        <v>0</v>
      </c>
      <c r="AC137" s="31">
        <v>0</v>
      </c>
      <c r="AD137" s="31">
        <v>0</v>
      </c>
      <c r="AE137" s="31">
        <v>0</v>
      </c>
      <c r="AF137" s="19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21">
        <f t="shared" si="12"/>
        <v>0</v>
      </c>
      <c r="AP137" s="21">
        <f t="shared" si="13"/>
        <v>0</v>
      </c>
      <c r="AQ137" s="21">
        <f t="shared" si="14"/>
        <v>0</v>
      </c>
    </row>
    <row r="138" spans="1:43" x14ac:dyDescent="0.25">
      <c r="A138" s="9"/>
      <c r="B138" s="5" t="s">
        <v>169</v>
      </c>
      <c r="C138" s="18">
        <v>0</v>
      </c>
      <c r="D138" s="18">
        <v>0</v>
      </c>
      <c r="E138" s="31">
        <v>0</v>
      </c>
      <c r="F138" s="19"/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19"/>
      <c r="Q138" s="31">
        <v>0</v>
      </c>
      <c r="R138" s="31">
        <v>0</v>
      </c>
      <c r="S138" s="31">
        <v>0</v>
      </c>
      <c r="T138" s="31">
        <v>0</v>
      </c>
      <c r="U138" s="19">
        <v>1</v>
      </c>
      <c r="V138" s="32">
        <v>0</v>
      </c>
      <c r="W138" s="31">
        <v>0</v>
      </c>
      <c r="X138" s="19"/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19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21">
        <f t="shared" ref="AO138:AO161" si="15">C138+D138+E138+F138+G138+H138+I138+J138+K138+L138+M138+N138+O138+P138+Q138+R138+S138+T138+U138</f>
        <v>1</v>
      </c>
      <c r="AP138" s="21">
        <f t="shared" ref="AP138:AP162" si="16">V138+W138+X138+Y138+Z138+AA138+AB138+AC138+AD138+AE138+AF138+AG138+AH138+AI138+AJ138+AK138+AL138+AM138+AN138</f>
        <v>0</v>
      </c>
      <c r="AQ138" s="21">
        <f t="shared" si="14"/>
        <v>1</v>
      </c>
    </row>
    <row r="139" spans="1:43" x14ac:dyDescent="0.25">
      <c r="A139" s="9"/>
      <c r="B139" s="5" t="s">
        <v>170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19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21">
        <f t="shared" si="15"/>
        <v>0</v>
      </c>
      <c r="AP139" s="21">
        <f t="shared" si="16"/>
        <v>0</v>
      </c>
      <c r="AQ139" s="21">
        <f t="shared" si="14"/>
        <v>0</v>
      </c>
    </row>
    <row r="140" spans="1:43" ht="30" x14ac:dyDescent="0.25">
      <c r="A140" s="9"/>
      <c r="B140" s="5" t="s">
        <v>171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/>
      <c r="I140" s="19">
        <v>0</v>
      </c>
      <c r="J140" s="19">
        <v>0</v>
      </c>
      <c r="K140" s="19">
        <v>0</v>
      </c>
      <c r="L140" s="19">
        <v>0</v>
      </c>
      <c r="M140" s="19"/>
      <c r="N140" s="19">
        <v>0</v>
      </c>
      <c r="O140" s="19"/>
      <c r="P140" s="19">
        <v>0</v>
      </c>
      <c r="Q140" s="19">
        <v>0</v>
      </c>
      <c r="R140" s="19"/>
      <c r="S140" s="19">
        <v>0</v>
      </c>
      <c r="T140" s="19">
        <v>0</v>
      </c>
      <c r="U140" s="19"/>
      <c r="V140" s="33"/>
      <c r="W140" s="19">
        <v>0</v>
      </c>
      <c r="X140" s="19"/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1</v>
      </c>
      <c r="AK140" s="19">
        <v>0</v>
      </c>
      <c r="AL140" s="19">
        <v>0</v>
      </c>
      <c r="AM140" s="19">
        <v>0</v>
      </c>
      <c r="AN140" s="19">
        <v>0</v>
      </c>
      <c r="AO140" s="21">
        <f t="shared" si="15"/>
        <v>0</v>
      </c>
      <c r="AP140" s="21">
        <f t="shared" si="16"/>
        <v>1</v>
      </c>
      <c r="AQ140" s="21">
        <f t="shared" si="14"/>
        <v>1</v>
      </c>
    </row>
    <row r="141" spans="1:43" ht="30" x14ac:dyDescent="0.25">
      <c r="A141" s="9"/>
      <c r="B141" s="5" t="s">
        <v>172</v>
      </c>
      <c r="C141" s="18">
        <v>0</v>
      </c>
      <c r="D141" s="18">
        <v>0</v>
      </c>
      <c r="E141" s="31">
        <v>0</v>
      </c>
      <c r="F141" s="18"/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19"/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3"/>
      <c r="W141" s="31">
        <v>0</v>
      </c>
      <c r="X141" s="18">
        <v>2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19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21">
        <f t="shared" si="15"/>
        <v>0</v>
      </c>
      <c r="AP141" s="21">
        <f t="shared" si="16"/>
        <v>2</v>
      </c>
      <c r="AQ141" s="21">
        <f t="shared" si="14"/>
        <v>2</v>
      </c>
    </row>
    <row r="142" spans="1:43" x14ac:dyDescent="0.25">
      <c r="A142" s="9"/>
      <c r="B142" s="5" t="s">
        <v>173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18"/>
      <c r="S142" s="31"/>
      <c r="T142" s="31">
        <v>0</v>
      </c>
      <c r="U142" s="31">
        <v>0</v>
      </c>
      <c r="V142" s="33"/>
      <c r="W142" s="19"/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19">
        <v>1</v>
      </c>
      <c r="AD142" s="31">
        <v>0</v>
      </c>
      <c r="AE142" s="31">
        <v>0</v>
      </c>
      <c r="AF142" s="19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21">
        <f t="shared" si="15"/>
        <v>0</v>
      </c>
      <c r="AP142" s="21">
        <f t="shared" si="16"/>
        <v>1</v>
      </c>
      <c r="AQ142" s="21">
        <f t="shared" si="14"/>
        <v>1</v>
      </c>
    </row>
    <row r="143" spans="1:43" x14ac:dyDescent="0.25">
      <c r="A143" s="9" t="s">
        <v>44</v>
      </c>
      <c r="B143" s="5" t="s">
        <v>174</v>
      </c>
      <c r="C143" s="18">
        <v>0</v>
      </c>
      <c r="D143" s="18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2">
        <v>0</v>
      </c>
      <c r="W143" s="31">
        <v>0</v>
      </c>
      <c r="X143" s="19"/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19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21">
        <f t="shared" si="15"/>
        <v>0</v>
      </c>
      <c r="AP143" s="21">
        <f t="shared" si="16"/>
        <v>0</v>
      </c>
      <c r="AQ143" s="21">
        <f t="shared" si="14"/>
        <v>0</v>
      </c>
    </row>
    <row r="144" spans="1:43" x14ac:dyDescent="0.25">
      <c r="A144" s="9"/>
      <c r="B144" s="5" t="s">
        <v>175</v>
      </c>
      <c r="C144" s="18">
        <v>0</v>
      </c>
      <c r="D144" s="18">
        <v>0</v>
      </c>
      <c r="E144" s="31">
        <v>0</v>
      </c>
      <c r="F144" s="18"/>
      <c r="G144" s="31">
        <v>0</v>
      </c>
      <c r="H144" s="19"/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31">
        <v>0</v>
      </c>
      <c r="Y144" s="31">
        <v>0</v>
      </c>
      <c r="Z144" s="19"/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19">
        <v>0</v>
      </c>
      <c r="AG144" s="31">
        <v>0</v>
      </c>
      <c r="AH144" s="31">
        <v>0</v>
      </c>
      <c r="AI144" s="31">
        <v>0</v>
      </c>
      <c r="AJ144" s="18"/>
      <c r="AK144" s="31">
        <v>0</v>
      </c>
      <c r="AL144" s="31">
        <v>0</v>
      </c>
      <c r="AM144" s="31">
        <v>0</v>
      </c>
      <c r="AN144" s="31">
        <v>0</v>
      </c>
      <c r="AO144" s="21">
        <f t="shared" si="15"/>
        <v>0</v>
      </c>
      <c r="AP144" s="21">
        <f t="shared" si="16"/>
        <v>0</v>
      </c>
      <c r="AQ144" s="21">
        <f t="shared" si="14"/>
        <v>0</v>
      </c>
    </row>
    <row r="145" spans="1:43" x14ac:dyDescent="0.25">
      <c r="A145" s="9"/>
      <c r="B145" s="5" t="s">
        <v>176</v>
      </c>
      <c r="C145" s="18">
        <v>0</v>
      </c>
      <c r="D145" s="18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19">
        <v>0</v>
      </c>
      <c r="AG145" s="18">
        <v>1</v>
      </c>
      <c r="AH145" s="31">
        <v>0</v>
      </c>
      <c r="AI145" s="31">
        <v>0</v>
      </c>
      <c r="AJ145" s="19"/>
      <c r="AK145" s="31">
        <v>0</v>
      </c>
      <c r="AL145" s="31">
        <v>0</v>
      </c>
      <c r="AM145" s="31">
        <v>0</v>
      </c>
      <c r="AN145" s="31">
        <v>0</v>
      </c>
      <c r="AO145" s="21">
        <f t="shared" si="15"/>
        <v>0</v>
      </c>
      <c r="AP145" s="21">
        <f t="shared" si="16"/>
        <v>1</v>
      </c>
      <c r="AQ145" s="21">
        <f t="shared" si="14"/>
        <v>1</v>
      </c>
    </row>
    <row r="146" spans="1:43" x14ac:dyDescent="0.25">
      <c r="A146" s="9"/>
      <c r="B146" s="5" t="s">
        <v>177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/>
      <c r="T146" s="31">
        <v>0</v>
      </c>
      <c r="U146" s="31">
        <v>0</v>
      </c>
      <c r="V146" s="33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19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/>
      <c r="AN146" s="31">
        <v>0</v>
      </c>
      <c r="AO146" s="21">
        <f t="shared" si="15"/>
        <v>0</v>
      </c>
      <c r="AP146" s="21">
        <f t="shared" si="16"/>
        <v>0</v>
      </c>
      <c r="AQ146" s="21">
        <f t="shared" si="14"/>
        <v>0</v>
      </c>
    </row>
    <row r="147" spans="1:43" x14ac:dyDescent="0.25">
      <c r="A147" s="9"/>
      <c r="B147" s="5" t="s">
        <v>178</v>
      </c>
      <c r="C147" s="18">
        <v>1</v>
      </c>
      <c r="D147" s="18">
        <v>0</v>
      </c>
      <c r="E147" s="31">
        <v>0</v>
      </c>
      <c r="F147" s="31">
        <v>0</v>
      </c>
      <c r="G147" s="19">
        <v>1</v>
      </c>
      <c r="H147" s="19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18"/>
      <c r="S147" s="31"/>
      <c r="T147" s="31">
        <v>0</v>
      </c>
      <c r="U147" s="18"/>
      <c r="V147" s="32">
        <v>0</v>
      </c>
      <c r="W147" s="31">
        <v>0</v>
      </c>
      <c r="X147" s="18"/>
      <c r="Y147" s="31">
        <v>0</v>
      </c>
      <c r="Z147" s="19"/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19">
        <v>0</v>
      </c>
      <c r="AG147" s="31"/>
      <c r="AH147" s="31">
        <v>0</v>
      </c>
      <c r="AI147" s="31">
        <v>0</v>
      </c>
      <c r="AJ147" s="19">
        <v>1</v>
      </c>
      <c r="AK147" s="31">
        <v>0</v>
      </c>
      <c r="AL147" s="31">
        <v>0</v>
      </c>
      <c r="AM147" s="31">
        <v>0</v>
      </c>
      <c r="AN147" s="31">
        <v>0</v>
      </c>
      <c r="AO147" s="21">
        <f t="shared" si="15"/>
        <v>2</v>
      </c>
      <c r="AP147" s="21">
        <f t="shared" si="16"/>
        <v>1</v>
      </c>
      <c r="AQ147" s="21">
        <f t="shared" si="14"/>
        <v>3</v>
      </c>
    </row>
    <row r="148" spans="1:43" x14ac:dyDescent="0.25">
      <c r="A148" s="9"/>
      <c r="B148" s="5" t="s">
        <v>179</v>
      </c>
      <c r="C148" s="18">
        <v>0</v>
      </c>
      <c r="D148" s="18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2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19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21">
        <f t="shared" si="15"/>
        <v>0</v>
      </c>
      <c r="AP148" s="21">
        <f t="shared" si="16"/>
        <v>0</v>
      </c>
      <c r="AQ148" s="21">
        <f t="shared" si="14"/>
        <v>0</v>
      </c>
    </row>
    <row r="149" spans="1:43" x14ac:dyDescent="0.25">
      <c r="A149" s="9">
        <v>12</v>
      </c>
      <c r="B149" s="5" t="s">
        <v>180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19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21">
        <f t="shared" si="15"/>
        <v>0</v>
      </c>
      <c r="AP149" s="21">
        <f t="shared" si="16"/>
        <v>0</v>
      </c>
      <c r="AQ149" s="21">
        <f t="shared" si="14"/>
        <v>0</v>
      </c>
    </row>
    <row r="150" spans="1:43" x14ac:dyDescent="0.25">
      <c r="A150" s="9"/>
      <c r="B150" s="5" t="s">
        <v>181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19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21">
        <f t="shared" si="15"/>
        <v>0</v>
      </c>
      <c r="AP150" s="21">
        <f t="shared" si="16"/>
        <v>0</v>
      </c>
      <c r="AQ150" s="21">
        <f t="shared" si="14"/>
        <v>0</v>
      </c>
    </row>
    <row r="151" spans="1:43" x14ac:dyDescent="0.25">
      <c r="A151" s="9"/>
      <c r="B151" s="5" t="s">
        <v>182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19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21">
        <f t="shared" si="15"/>
        <v>0</v>
      </c>
      <c r="AP151" s="21">
        <f t="shared" si="16"/>
        <v>0</v>
      </c>
      <c r="AQ151" s="21">
        <f t="shared" si="14"/>
        <v>0</v>
      </c>
    </row>
    <row r="152" spans="1:43" x14ac:dyDescent="0.25">
      <c r="A152" s="9"/>
      <c r="B152" s="5" t="s">
        <v>183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19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21">
        <f t="shared" si="15"/>
        <v>0</v>
      </c>
      <c r="AP152" s="21">
        <f t="shared" si="16"/>
        <v>0</v>
      </c>
      <c r="AQ152" s="21">
        <f t="shared" si="14"/>
        <v>0</v>
      </c>
    </row>
    <row r="153" spans="1:43" x14ac:dyDescent="0.25">
      <c r="A153" s="9"/>
      <c r="B153" s="5" t="s">
        <v>184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19"/>
      <c r="L153" s="19"/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19"/>
      <c r="V153" s="33"/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19">
        <v>0</v>
      </c>
      <c r="AG153" s="31">
        <v>0</v>
      </c>
      <c r="AH153" s="31">
        <v>0</v>
      </c>
      <c r="AI153" s="31">
        <v>0</v>
      </c>
      <c r="AJ153" s="18"/>
      <c r="AK153" s="31">
        <v>0</v>
      </c>
      <c r="AL153" s="31">
        <v>0</v>
      </c>
      <c r="AM153" s="31">
        <v>0</v>
      </c>
      <c r="AN153" s="31">
        <v>0</v>
      </c>
      <c r="AO153" s="21">
        <f t="shared" si="15"/>
        <v>0</v>
      </c>
      <c r="AP153" s="21">
        <f t="shared" si="16"/>
        <v>0</v>
      </c>
      <c r="AQ153" s="21">
        <f t="shared" si="14"/>
        <v>0</v>
      </c>
    </row>
    <row r="154" spans="1:43" x14ac:dyDescent="0.25">
      <c r="A154" s="9">
        <v>13</v>
      </c>
      <c r="B154" s="5" t="s">
        <v>185</v>
      </c>
      <c r="C154" s="18">
        <v>1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2">
        <v>0</v>
      </c>
      <c r="W154" s="31">
        <v>0</v>
      </c>
      <c r="X154" s="31">
        <v>0</v>
      </c>
      <c r="Y154" s="19">
        <v>1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19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21">
        <f t="shared" si="15"/>
        <v>1</v>
      </c>
      <c r="AP154" s="21">
        <f t="shared" si="16"/>
        <v>1</v>
      </c>
      <c r="AQ154" s="21">
        <f t="shared" si="14"/>
        <v>2</v>
      </c>
    </row>
    <row r="155" spans="1:43" ht="21.75" customHeight="1" x14ac:dyDescent="0.25">
      <c r="A155" s="9">
        <v>14</v>
      </c>
      <c r="B155" s="5" t="s">
        <v>186</v>
      </c>
      <c r="C155" s="18">
        <v>0</v>
      </c>
      <c r="D155" s="18">
        <v>0</v>
      </c>
      <c r="E155" s="31">
        <v>0</v>
      </c>
      <c r="F155" s="18">
        <v>1</v>
      </c>
      <c r="G155" s="18"/>
      <c r="H155" s="31">
        <v>0</v>
      </c>
      <c r="I155" s="19"/>
      <c r="J155" s="19"/>
      <c r="K155" s="31">
        <v>0</v>
      </c>
      <c r="L155" s="19"/>
      <c r="M155" s="31">
        <v>0</v>
      </c>
      <c r="N155" s="18">
        <v>0</v>
      </c>
      <c r="O155" s="18">
        <v>1</v>
      </c>
      <c r="P155" s="31">
        <v>0</v>
      </c>
      <c r="Q155" s="31">
        <v>0</v>
      </c>
      <c r="R155" s="19"/>
      <c r="S155" s="19"/>
      <c r="T155" s="31">
        <v>0</v>
      </c>
      <c r="U155" s="19"/>
      <c r="V155" s="20"/>
      <c r="W155" s="31">
        <v>0</v>
      </c>
      <c r="X155" s="31"/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19">
        <v>0</v>
      </c>
      <c r="AG155" s="19">
        <v>1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21">
        <f t="shared" si="15"/>
        <v>2</v>
      </c>
      <c r="AP155" s="21">
        <f t="shared" si="16"/>
        <v>1</v>
      </c>
      <c r="AQ155" s="21">
        <f t="shared" si="14"/>
        <v>3</v>
      </c>
    </row>
    <row r="156" spans="1:43" x14ac:dyDescent="0.25">
      <c r="A156" s="9"/>
      <c r="B156" s="5" t="s">
        <v>187</v>
      </c>
      <c r="C156" s="18">
        <v>0</v>
      </c>
      <c r="D156" s="18">
        <v>4</v>
      </c>
      <c r="E156" s="31">
        <v>0</v>
      </c>
      <c r="F156" s="19"/>
      <c r="G156" s="31">
        <v>0</v>
      </c>
      <c r="H156" s="31">
        <v>0</v>
      </c>
      <c r="I156" s="19">
        <v>0</v>
      </c>
      <c r="J156" s="19"/>
      <c r="K156" s="31">
        <v>0</v>
      </c>
      <c r="L156" s="19"/>
      <c r="M156" s="31">
        <v>0</v>
      </c>
      <c r="N156" s="18">
        <v>0</v>
      </c>
      <c r="O156" s="18"/>
      <c r="P156" s="19">
        <v>1</v>
      </c>
      <c r="Q156" s="31">
        <v>0</v>
      </c>
      <c r="R156" s="19"/>
      <c r="S156" s="19"/>
      <c r="T156" s="31">
        <v>0</v>
      </c>
      <c r="U156" s="19"/>
      <c r="V156" s="33">
        <v>0</v>
      </c>
      <c r="W156" s="19">
        <v>0</v>
      </c>
      <c r="X156" s="19"/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21">
        <f t="shared" si="15"/>
        <v>5</v>
      </c>
      <c r="AP156" s="21">
        <f t="shared" si="16"/>
        <v>0</v>
      </c>
      <c r="AQ156" s="21">
        <f t="shared" si="14"/>
        <v>5</v>
      </c>
    </row>
    <row r="157" spans="1:43" x14ac:dyDescent="0.25">
      <c r="A157" s="9"/>
      <c r="B157" s="5" t="s">
        <v>188</v>
      </c>
      <c r="C157" s="18">
        <v>0</v>
      </c>
      <c r="D157" s="18">
        <v>0</v>
      </c>
      <c r="E157" s="31">
        <v>0</v>
      </c>
      <c r="F157" s="18"/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2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19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21">
        <f t="shared" si="15"/>
        <v>0</v>
      </c>
      <c r="AP157" s="21">
        <f t="shared" si="16"/>
        <v>0</v>
      </c>
      <c r="AQ157" s="21">
        <f t="shared" si="14"/>
        <v>0</v>
      </c>
    </row>
    <row r="158" spans="1:43" x14ac:dyDescent="0.25">
      <c r="A158" s="9"/>
      <c r="B158" s="5" t="s">
        <v>189</v>
      </c>
      <c r="C158" s="18">
        <v>0</v>
      </c>
      <c r="D158" s="18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19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21">
        <f t="shared" si="15"/>
        <v>0</v>
      </c>
      <c r="AP158" s="21">
        <f t="shared" si="16"/>
        <v>0</v>
      </c>
      <c r="AQ158" s="21">
        <f t="shared" si="14"/>
        <v>0</v>
      </c>
    </row>
    <row r="159" spans="1:43" x14ac:dyDescent="0.25">
      <c r="A159" s="9">
        <v>15</v>
      </c>
      <c r="B159" s="5" t="s">
        <v>190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19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21">
        <f t="shared" si="15"/>
        <v>0</v>
      </c>
      <c r="AP159" s="21">
        <f t="shared" si="16"/>
        <v>0</v>
      </c>
      <c r="AQ159" s="21">
        <f t="shared" si="14"/>
        <v>0</v>
      </c>
    </row>
    <row r="160" spans="1:43" x14ac:dyDescent="0.25">
      <c r="A160" s="9">
        <v>16</v>
      </c>
      <c r="B160" s="5" t="s">
        <v>191</v>
      </c>
      <c r="C160" s="18">
        <v>0</v>
      </c>
      <c r="D160" s="18">
        <v>0</v>
      </c>
      <c r="E160" s="31">
        <v>0</v>
      </c>
      <c r="F160" s="31">
        <v>0</v>
      </c>
      <c r="G160" s="18"/>
      <c r="H160" s="31">
        <v>0</v>
      </c>
      <c r="I160" s="18">
        <v>1</v>
      </c>
      <c r="J160" s="31">
        <v>0</v>
      </c>
      <c r="K160" s="31">
        <v>0</v>
      </c>
      <c r="L160" s="31">
        <v>0</v>
      </c>
      <c r="M160" s="19">
        <v>1</v>
      </c>
      <c r="N160" s="31">
        <v>0</v>
      </c>
      <c r="O160" s="31">
        <v>0</v>
      </c>
      <c r="P160" s="19"/>
      <c r="Q160" s="18">
        <v>1</v>
      </c>
      <c r="R160" s="31">
        <v>0</v>
      </c>
      <c r="S160" s="31">
        <v>0</v>
      </c>
      <c r="T160" s="31">
        <v>0</v>
      </c>
      <c r="U160" s="19">
        <v>1</v>
      </c>
      <c r="V160" s="33"/>
      <c r="W160" s="31">
        <v>0</v>
      </c>
      <c r="X160" s="31">
        <v>0</v>
      </c>
      <c r="Y160" s="19"/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19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21">
        <f t="shared" si="15"/>
        <v>4</v>
      </c>
      <c r="AP160" s="21">
        <f t="shared" si="16"/>
        <v>0</v>
      </c>
      <c r="AQ160" s="21">
        <f t="shared" si="14"/>
        <v>4</v>
      </c>
    </row>
    <row r="161" spans="1:43" ht="30" x14ac:dyDescent="0.25">
      <c r="A161" s="9">
        <v>17</v>
      </c>
      <c r="B161" s="5" t="s">
        <v>192</v>
      </c>
      <c r="C161" s="18">
        <v>0</v>
      </c>
      <c r="D161" s="18">
        <v>0</v>
      </c>
      <c r="E161" s="31">
        <v>0</v>
      </c>
      <c r="F161" s="18">
        <v>1</v>
      </c>
      <c r="G161" s="18"/>
      <c r="H161" s="19"/>
      <c r="I161" s="31">
        <v>0</v>
      </c>
      <c r="J161" s="19"/>
      <c r="K161" s="18">
        <v>1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19">
        <v>1</v>
      </c>
      <c r="S161" s="31">
        <v>0</v>
      </c>
      <c r="T161" s="31">
        <v>0</v>
      </c>
      <c r="U161" s="31">
        <v>0</v>
      </c>
      <c r="V161" s="32">
        <v>0</v>
      </c>
      <c r="W161" s="31">
        <v>0</v>
      </c>
      <c r="X161" s="18">
        <v>5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19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21">
        <f t="shared" si="15"/>
        <v>3</v>
      </c>
      <c r="AP161" s="21">
        <f t="shared" si="16"/>
        <v>5</v>
      </c>
      <c r="AQ161" s="21">
        <f t="shared" si="14"/>
        <v>8</v>
      </c>
    </row>
    <row r="162" spans="1:43" s="2" customFormat="1" x14ac:dyDescent="0.25">
      <c r="A162" s="6"/>
      <c r="B162" s="7" t="s">
        <v>193</v>
      </c>
      <c r="C162" s="24">
        <f>C106+C107+C108+C109+C110+C111+C112+C113+C114+C115+C116+C117+C118+C119+C120+C121+C122+C123+C124+C125+C126+C127+C128+C129+C130+C131+C132+C133+C134+C135+C136+C137+C138+C139+C140+C141+C142+C143+C144+C145+C146+C147+C148+C149+C150+C151+C152+C153+C154+C155+C156+C157+C158+C159+C160+C161</f>
        <v>5</v>
      </c>
      <c r="D162" s="24">
        <f t="shared" ref="D162:AQ162" si="17">D106+D107+D108+D109+D110+D111+D112+D113+D114+D115+D116+D117+D118+D119+D120+D121+D122+D123+D124+D125+D126+D127+D128+D129+D130+D131+D132+D133+D134+D135+D136+D137+D138+D139+D140+D141+D142+D143+D144+D145+D146+D147+D148+D149+D150+D151+D152+D153+D154+D155+D156+D157+D158+D159+D160+D161</f>
        <v>4</v>
      </c>
      <c r="E162" s="24">
        <f t="shared" si="17"/>
        <v>0</v>
      </c>
      <c r="F162" s="24">
        <f t="shared" si="17"/>
        <v>2</v>
      </c>
      <c r="G162" s="24">
        <f t="shared" si="17"/>
        <v>1</v>
      </c>
      <c r="H162" s="24">
        <f t="shared" si="17"/>
        <v>0</v>
      </c>
      <c r="I162" s="24">
        <f t="shared" si="17"/>
        <v>1</v>
      </c>
      <c r="J162" s="24">
        <f t="shared" si="17"/>
        <v>1</v>
      </c>
      <c r="K162" s="24">
        <f t="shared" si="17"/>
        <v>3</v>
      </c>
      <c r="L162" s="24">
        <f t="shared" si="17"/>
        <v>0</v>
      </c>
      <c r="M162" s="24">
        <f t="shared" si="17"/>
        <v>4</v>
      </c>
      <c r="N162" s="24">
        <f t="shared" si="17"/>
        <v>0</v>
      </c>
      <c r="O162" s="24">
        <f t="shared" si="17"/>
        <v>7</v>
      </c>
      <c r="P162" s="24">
        <f t="shared" si="17"/>
        <v>2</v>
      </c>
      <c r="Q162" s="24">
        <f t="shared" si="17"/>
        <v>1</v>
      </c>
      <c r="R162" s="24">
        <f t="shared" si="17"/>
        <v>5</v>
      </c>
      <c r="S162" s="24">
        <f t="shared" si="17"/>
        <v>0</v>
      </c>
      <c r="T162" s="24">
        <f t="shared" si="17"/>
        <v>0</v>
      </c>
      <c r="U162" s="24">
        <f t="shared" si="17"/>
        <v>5</v>
      </c>
      <c r="V162" s="24">
        <f t="shared" si="17"/>
        <v>3</v>
      </c>
      <c r="W162" s="24">
        <f t="shared" si="17"/>
        <v>0</v>
      </c>
      <c r="X162" s="24">
        <f t="shared" si="17"/>
        <v>23</v>
      </c>
      <c r="Y162" s="24">
        <f t="shared" si="17"/>
        <v>5</v>
      </c>
      <c r="Z162" s="24">
        <f t="shared" si="17"/>
        <v>9</v>
      </c>
      <c r="AA162" s="24">
        <f t="shared" si="17"/>
        <v>0</v>
      </c>
      <c r="AB162" s="24">
        <f t="shared" si="17"/>
        <v>1</v>
      </c>
      <c r="AC162" s="24">
        <f t="shared" si="17"/>
        <v>1</v>
      </c>
      <c r="AD162" s="24">
        <f t="shared" si="17"/>
        <v>5</v>
      </c>
      <c r="AE162" s="24">
        <f t="shared" si="17"/>
        <v>0</v>
      </c>
      <c r="AF162" s="24">
        <f t="shared" si="17"/>
        <v>1</v>
      </c>
      <c r="AG162" s="24">
        <f t="shared" si="17"/>
        <v>3</v>
      </c>
      <c r="AH162" s="24">
        <f t="shared" si="17"/>
        <v>10</v>
      </c>
      <c r="AI162" s="24">
        <f t="shared" si="17"/>
        <v>0</v>
      </c>
      <c r="AJ162" s="24">
        <f t="shared" si="17"/>
        <v>2</v>
      </c>
      <c r="AK162" s="24">
        <f t="shared" si="17"/>
        <v>0</v>
      </c>
      <c r="AL162" s="24">
        <f t="shared" si="17"/>
        <v>0</v>
      </c>
      <c r="AM162" s="24">
        <f t="shared" si="17"/>
        <v>2</v>
      </c>
      <c r="AN162" s="24">
        <f t="shared" si="17"/>
        <v>0</v>
      </c>
      <c r="AO162" s="24">
        <f t="shared" si="17"/>
        <v>41</v>
      </c>
      <c r="AP162" s="21">
        <f t="shared" si="16"/>
        <v>65</v>
      </c>
      <c r="AQ162" s="24">
        <f t="shared" si="17"/>
        <v>106</v>
      </c>
    </row>
    <row r="163" spans="1:43" s="3" customFormat="1" x14ac:dyDescent="0.25">
      <c r="A163" s="15"/>
      <c r="B163" s="15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5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</row>
    <row r="164" spans="1:43" x14ac:dyDescent="0.25">
      <c r="A164" s="9"/>
      <c r="B164" s="9"/>
      <c r="C164" s="18"/>
      <c r="D164" s="18"/>
      <c r="E164" s="24" t="s">
        <v>194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18"/>
      <c r="U164" s="18"/>
      <c r="V164" s="20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20" t="s">
        <v>44</v>
      </c>
      <c r="AP164" s="20" t="s">
        <v>44</v>
      </c>
      <c r="AQ164" s="20"/>
    </row>
    <row r="165" spans="1:43" x14ac:dyDescent="0.25">
      <c r="A165" s="9">
        <v>1</v>
      </c>
      <c r="B165" s="9" t="s">
        <v>210</v>
      </c>
      <c r="C165" s="18"/>
      <c r="D165" s="18"/>
      <c r="E165" s="18"/>
      <c r="F165" s="18"/>
      <c r="G165" s="18"/>
      <c r="H165" s="18"/>
      <c r="I165" s="18"/>
      <c r="J165" s="18">
        <v>0</v>
      </c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>
        <v>0</v>
      </c>
      <c r="V165" s="20"/>
      <c r="W165" s="18"/>
      <c r="X165" s="18"/>
      <c r="Y165" s="18"/>
      <c r="Z165" s="18"/>
      <c r="AA165" s="18"/>
      <c r="AB165" s="18"/>
      <c r="AC165" s="18"/>
      <c r="AD165" s="18">
        <v>0</v>
      </c>
      <c r="AE165" s="18"/>
      <c r="AF165" s="18"/>
      <c r="AG165" s="18"/>
      <c r="AH165" s="18"/>
      <c r="AI165" s="18"/>
      <c r="AJ165" s="18"/>
      <c r="AK165" s="18">
        <v>0</v>
      </c>
      <c r="AL165" s="18"/>
      <c r="AM165" s="18"/>
      <c r="AN165" s="18"/>
      <c r="AO165" s="21">
        <f t="shared" ref="AO165:AO189" si="18">C165+D165+E165+F165+G165+H165+I165+J165+K165+L165+M165+N165+O165+P165+Q165+R165+S165+T165+U165</f>
        <v>0</v>
      </c>
      <c r="AP165" s="21">
        <f>V165+W165+X165+Y165+Z165+AA165+AB165+AC165+AD165+AE165+AF165+AG165+AH165+AI165+AJ165+AK165+AL165+AM165+AN165</f>
        <v>0</v>
      </c>
      <c r="AQ165" s="21">
        <f>AO165+AP165</f>
        <v>0</v>
      </c>
    </row>
    <row r="166" spans="1:43" x14ac:dyDescent="0.25">
      <c r="A166" s="9">
        <v>2</v>
      </c>
      <c r="B166" s="9" t="s">
        <v>216</v>
      </c>
      <c r="C166" s="18"/>
      <c r="D166" s="18"/>
      <c r="E166" s="18"/>
      <c r="F166" s="18"/>
      <c r="G166" s="18"/>
      <c r="H166" s="18"/>
      <c r="I166" s="18"/>
      <c r="J166" s="18">
        <v>0</v>
      </c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>
        <v>0</v>
      </c>
      <c r="V166" s="20"/>
      <c r="W166" s="18"/>
      <c r="X166" s="18"/>
      <c r="Y166" s="18"/>
      <c r="Z166" s="18"/>
      <c r="AA166" s="18"/>
      <c r="AB166" s="18"/>
      <c r="AC166" s="18"/>
      <c r="AD166" s="18">
        <v>0</v>
      </c>
      <c r="AE166" s="18"/>
      <c r="AF166" s="18"/>
      <c r="AG166" s="18"/>
      <c r="AH166" s="18"/>
      <c r="AI166" s="18"/>
      <c r="AJ166" s="18"/>
      <c r="AK166" s="18">
        <v>0</v>
      </c>
      <c r="AL166" s="18"/>
      <c r="AM166" s="18"/>
      <c r="AN166" s="18"/>
      <c r="AO166" s="21">
        <f t="shared" si="18"/>
        <v>0</v>
      </c>
      <c r="AP166" s="21">
        <f t="shared" ref="AP166:AP190" si="19">V166+W166+X166+Y166+Z166+AA166+AB166+AC166+AD166+AE166+AF166+AG166+AH166+AI166+AJ166+AK166+AL166+AM166+AN166</f>
        <v>0</v>
      </c>
      <c r="AQ166" s="21">
        <f t="shared" ref="AQ166:AQ190" si="20">AO166+AP166</f>
        <v>0</v>
      </c>
    </row>
    <row r="167" spans="1:43" x14ac:dyDescent="0.25">
      <c r="A167" s="9">
        <v>3</v>
      </c>
      <c r="B167" s="9" t="s">
        <v>198</v>
      </c>
      <c r="C167" s="18"/>
      <c r="D167" s="18"/>
      <c r="E167" s="18"/>
      <c r="F167" s="18"/>
      <c r="G167" s="18"/>
      <c r="H167" s="18"/>
      <c r="I167" s="18"/>
      <c r="J167" s="18">
        <v>0</v>
      </c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>
        <v>0</v>
      </c>
      <c r="V167" s="20"/>
      <c r="W167" s="18"/>
      <c r="X167" s="18"/>
      <c r="Y167" s="18"/>
      <c r="Z167" s="18"/>
      <c r="AA167" s="18"/>
      <c r="AB167" s="18"/>
      <c r="AC167" s="18"/>
      <c r="AD167" s="18">
        <v>1</v>
      </c>
      <c r="AE167" s="18"/>
      <c r="AF167" s="18"/>
      <c r="AG167" s="18"/>
      <c r="AH167" s="18"/>
      <c r="AI167" s="18"/>
      <c r="AJ167" s="18"/>
      <c r="AK167" s="18">
        <v>0</v>
      </c>
      <c r="AL167" s="18"/>
      <c r="AM167" s="18"/>
      <c r="AN167" s="18"/>
      <c r="AO167" s="21">
        <f t="shared" si="18"/>
        <v>0</v>
      </c>
      <c r="AP167" s="21">
        <f t="shared" si="19"/>
        <v>1</v>
      </c>
      <c r="AQ167" s="21">
        <f t="shared" si="20"/>
        <v>1</v>
      </c>
    </row>
    <row r="168" spans="1:43" x14ac:dyDescent="0.25">
      <c r="A168" s="9">
        <v>4</v>
      </c>
      <c r="B168" s="9" t="s">
        <v>218</v>
      </c>
      <c r="C168" s="18"/>
      <c r="D168" s="18"/>
      <c r="E168" s="18"/>
      <c r="F168" s="18"/>
      <c r="G168" s="18"/>
      <c r="H168" s="18"/>
      <c r="I168" s="18"/>
      <c r="J168" s="18">
        <v>0</v>
      </c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>
        <v>0</v>
      </c>
      <c r="V168" s="20"/>
      <c r="W168" s="18"/>
      <c r="X168" s="18"/>
      <c r="Y168" s="18"/>
      <c r="Z168" s="18"/>
      <c r="AA168" s="18"/>
      <c r="AB168" s="18"/>
      <c r="AC168" s="18"/>
      <c r="AD168" s="18">
        <v>0</v>
      </c>
      <c r="AE168" s="18"/>
      <c r="AF168" s="18"/>
      <c r="AG168" s="18"/>
      <c r="AH168" s="18"/>
      <c r="AI168" s="18"/>
      <c r="AJ168" s="18"/>
      <c r="AK168" s="18">
        <v>0</v>
      </c>
      <c r="AL168" s="18"/>
      <c r="AM168" s="18"/>
      <c r="AN168" s="18"/>
      <c r="AO168" s="21">
        <f t="shared" si="18"/>
        <v>0</v>
      </c>
      <c r="AP168" s="21">
        <f t="shared" si="19"/>
        <v>0</v>
      </c>
      <c r="AQ168" s="21">
        <f t="shared" si="20"/>
        <v>0</v>
      </c>
    </row>
    <row r="169" spans="1:43" x14ac:dyDescent="0.25">
      <c r="A169" s="9">
        <v>5</v>
      </c>
      <c r="B169" s="9" t="s">
        <v>238</v>
      </c>
      <c r="C169" s="18"/>
      <c r="D169" s="18"/>
      <c r="E169" s="18"/>
      <c r="F169" s="18"/>
      <c r="G169" s="18"/>
      <c r="H169" s="18"/>
      <c r="I169" s="18"/>
      <c r="J169" s="18">
        <v>0</v>
      </c>
      <c r="K169" s="18"/>
      <c r="L169" s="18"/>
      <c r="M169" s="18"/>
      <c r="N169" s="18"/>
      <c r="O169" s="18"/>
      <c r="P169" s="18"/>
      <c r="Q169" s="18"/>
      <c r="R169" s="18"/>
      <c r="S169" s="19"/>
      <c r="T169" s="18">
        <v>1</v>
      </c>
      <c r="U169" s="18">
        <v>0</v>
      </c>
      <c r="V169" s="20"/>
      <c r="W169" s="18"/>
      <c r="X169" s="18"/>
      <c r="Y169" s="18"/>
      <c r="Z169" s="18"/>
      <c r="AA169" s="18"/>
      <c r="AB169" s="18"/>
      <c r="AC169" s="18"/>
      <c r="AD169" s="18">
        <v>0</v>
      </c>
      <c r="AE169" s="18"/>
      <c r="AF169" s="18"/>
      <c r="AG169" s="18"/>
      <c r="AH169" s="18"/>
      <c r="AI169" s="18"/>
      <c r="AJ169" s="18"/>
      <c r="AK169" s="18">
        <v>0</v>
      </c>
      <c r="AL169" s="18"/>
      <c r="AM169" s="18"/>
      <c r="AN169" s="18"/>
      <c r="AO169" s="21">
        <f t="shared" si="18"/>
        <v>1</v>
      </c>
      <c r="AP169" s="21">
        <f t="shared" si="19"/>
        <v>0</v>
      </c>
      <c r="AQ169" s="21">
        <f t="shared" si="20"/>
        <v>1</v>
      </c>
    </row>
    <row r="170" spans="1:43" ht="32.25" customHeight="1" x14ac:dyDescent="0.25">
      <c r="A170" s="9">
        <v>6</v>
      </c>
      <c r="B170" s="5" t="s">
        <v>202</v>
      </c>
      <c r="C170" s="18"/>
      <c r="D170" s="18"/>
      <c r="E170" s="18"/>
      <c r="F170" s="18"/>
      <c r="G170" s="18"/>
      <c r="H170" s="18"/>
      <c r="I170" s="18"/>
      <c r="J170" s="18">
        <v>0</v>
      </c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>
        <v>0</v>
      </c>
      <c r="V170" s="20"/>
      <c r="W170" s="18"/>
      <c r="X170" s="18"/>
      <c r="Y170" s="18">
        <v>3</v>
      </c>
      <c r="Z170" s="18"/>
      <c r="AA170" s="18"/>
      <c r="AB170" s="18"/>
      <c r="AC170" s="18"/>
      <c r="AD170" s="18">
        <v>0</v>
      </c>
      <c r="AE170" s="18"/>
      <c r="AF170" s="18"/>
      <c r="AG170" s="18"/>
      <c r="AH170" s="18"/>
      <c r="AI170" s="18"/>
      <c r="AJ170" s="18"/>
      <c r="AK170" s="18">
        <v>0</v>
      </c>
      <c r="AL170" s="18"/>
      <c r="AM170" s="18"/>
      <c r="AN170" s="18"/>
      <c r="AO170" s="21">
        <f t="shared" si="18"/>
        <v>0</v>
      </c>
      <c r="AP170" s="21">
        <f t="shared" si="19"/>
        <v>3</v>
      </c>
      <c r="AQ170" s="21">
        <f t="shared" si="20"/>
        <v>3</v>
      </c>
    </row>
    <row r="171" spans="1:43" x14ac:dyDescent="0.25">
      <c r="A171" s="9">
        <v>7</v>
      </c>
      <c r="B171" s="9" t="s">
        <v>223</v>
      </c>
      <c r="C171" s="18"/>
      <c r="D171" s="18"/>
      <c r="E171" s="18"/>
      <c r="F171" s="18"/>
      <c r="G171" s="18"/>
      <c r="H171" s="18"/>
      <c r="I171" s="18"/>
      <c r="J171" s="18">
        <v>0</v>
      </c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>
        <v>0</v>
      </c>
      <c r="V171" s="20"/>
      <c r="W171" s="18"/>
      <c r="X171" s="18"/>
      <c r="Y171" s="18"/>
      <c r="Z171" s="18"/>
      <c r="AA171" s="18"/>
      <c r="AB171" s="18"/>
      <c r="AC171" s="18"/>
      <c r="AD171" s="18">
        <v>0</v>
      </c>
      <c r="AE171" s="18"/>
      <c r="AF171" s="18"/>
      <c r="AG171" s="18"/>
      <c r="AH171" s="18"/>
      <c r="AI171" s="18"/>
      <c r="AJ171" s="18"/>
      <c r="AK171" s="18">
        <v>0</v>
      </c>
      <c r="AL171" s="18"/>
      <c r="AM171" s="18"/>
      <c r="AN171" s="18"/>
      <c r="AO171" s="21">
        <f t="shared" si="18"/>
        <v>0</v>
      </c>
      <c r="AP171" s="21">
        <f t="shared" si="19"/>
        <v>0</v>
      </c>
      <c r="AQ171" s="21">
        <f t="shared" si="20"/>
        <v>0</v>
      </c>
    </row>
    <row r="172" spans="1:43" x14ac:dyDescent="0.25">
      <c r="A172" s="9">
        <v>8</v>
      </c>
      <c r="B172" s="9" t="s">
        <v>205</v>
      </c>
      <c r="C172" s="18"/>
      <c r="D172" s="18"/>
      <c r="E172" s="18"/>
      <c r="F172" s="18">
        <v>1</v>
      </c>
      <c r="G172" s="18"/>
      <c r="H172" s="18"/>
      <c r="I172" s="18"/>
      <c r="J172" s="18">
        <v>1</v>
      </c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>
        <v>0</v>
      </c>
      <c r="V172" s="20"/>
      <c r="W172" s="18"/>
      <c r="X172" s="18"/>
      <c r="Y172" s="18"/>
      <c r="Z172" s="18"/>
      <c r="AA172" s="18"/>
      <c r="AB172" s="18"/>
      <c r="AC172" s="18"/>
      <c r="AD172" s="18">
        <v>0</v>
      </c>
      <c r="AE172" s="18"/>
      <c r="AF172" s="18"/>
      <c r="AG172" s="18">
        <v>1</v>
      </c>
      <c r="AH172" s="18"/>
      <c r="AI172" s="18"/>
      <c r="AJ172" s="18"/>
      <c r="AK172" s="18">
        <v>0</v>
      </c>
      <c r="AL172" s="18"/>
      <c r="AM172" s="18"/>
      <c r="AN172" s="18"/>
      <c r="AO172" s="21">
        <f t="shared" si="18"/>
        <v>2</v>
      </c>
      <c r="AP172" s="21">
        <f t="shared" si="19"/>
        <v>1</v>
      </c>
      <c r="AQ172" s="21">
        <f t="shared" si="20"/>
        <v>3</v>
      </c>
    </row>
    <row r="173" spans="1:43" x14ac:dyDescent="0.25">
      <c r="A173" s="9">
        <v>9</v>
      </c>
      <c r="B173" s="9" t="s">
        <v>208</v>
      </c>
      <c r="C173" s="18"/>
      <c r="D173" s="18"/>
      <c r="E173" s="18"/>
      <c r="F173" s="18"/>
      <c r="G173" s="18"/>
      <c r="H173" s="18"/>
      <c r="I173" s="18"/>
      <c r="J173" s="18">
        <v>0</v>
      </c>
      <c r="K173" s="18"/>
      <c r="L173" s="18"/>
      <c r="M173" s="18"/>
      <c r="N173" s="18"/>
      <c r="O173" s="18"/>
      <c r="P173" s="18"/>
      <c r="Q173" s="18"/>
      <c r="R173" s="18"/>
      <c r="S173" s="19"/>
      <c r="T173" s="18"/>
      <c r="U173" s="18">
        <v>0</v>
      </c>
      <c r="V173" s="20"/>
      <c r="W173" s="18"/>
      <c r="X173" s="18"/>
      <c r="Y173" s="18"/>
      <c r="Z173" s="18"/>
      <c r="AA173" s="18"/>
      <c r="AB173" s="18"/>
      <c r="AC173" s="18"/>
      <c r="AD173" s="18">
        <v>0</v>
      </c>
      <c r="AE173" s="18"/>
      <c r="AF173" s="18"/>
      <c r="AG173" s="18"/>
      <c r="AH173" s="18"/>
      <c r="AI173" s="18"/>
      <c r="AJ173" s="18"/>
      <c r="AK173" s="18">
        <v>0</v>
      </c>
      <c r="AL173" s="18"/>
      <c r="AM173" s="18"/>
      <c r="AN173" s="18"/>
      <c r="AO173" s="21">
        <f t="shared" si="18"/>
        <v>0</v>
      </c>
      <c r="AP173" s="21">
        <f t="shared" si="19"/>
        <v>0</v>
      </c>
      <c r="AQ173" s="21">
        <f t="shared" si="20"/>
        <v>0</v>
      </c>
    </row>
    <row r="174" spans="1:43" x14ac:dyDescent="0.25">
      <c r="A174" s="9">
        <v>10</v>
      </c>
      <c r="B174" s="9" t="s">
        <v>201</v>
      </c>
      <c r="C174" s="18"/>
      <c r="D174" s="18"/>
      <c r="E174" s="18"/>
      <c r="F174" s="18">
        <v>1</v>
      </c>
      <c r="G174" s="18"/>
      <c r="H174" s="18"/>
      <c r="I174" s="18"/>
      <c r="J174" s="18">
        <v>0</v>
      </c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>
        <v>0</v>
      </c>
      <c r="V174" s="20"/>
      <c r="W174" s="18"/>
      <c r="X174" s="18">
        <v>1</v>
      </c>
      <c r="Y174" s="18"/>
      <c r="Z174" s="18"/>
      <c r="AA174" s="18"/>
      <c r="AB174" s="18"/>
      <c r="AC174" s="18"/>
      <c r="AD174" s="18">
        <v>0</v>
      </c>
      <c r="AE174" s="18"/>
      <c r="AF174" s="18"/>
      <c r="AG174" s="18"/>
      <c r="AH174" s="18"/>
      <c r="AI174" s="18"/>
      <c r="AJ174" s="18"/>
      <c r="AK174" s="18">
        <v>0</v>
      </c>
      <c r="AL174" s="18"/>
      <c r="AM174" s="18"/>
      <c r="AN174" s="18"/>
      <c r="AO174" s="21">
        <f t="shared" si="18"/>
        <v>1</v>
      </c>
      <c r="AP174" s="21">
        <f t="shared" si="19"/>
        <v>1</v>
      </c>
      <c r="AQ174" s="21">
        <f t="shared" si="20"/>
        <v>2</v>
      </c>
    </row>
    <row r="175" spans="1:43" x14ac:dyDescent="0.25">
      <c r="A175" s="9">
        <v>11</v>
      </c>
      <c r="B175" s="9" t="s">
        <v>204</v>
      </c>
      <c r="C175" s="18"/>
      <c r="D175" s="18"/>
      <c r="E175" s="18"/>
      <c r="F175" s="18"/>
      <c r="G175" s="18"/>
      <c r="H175" s="18"/>
      <c r="I175" s="18"/>
      <c r="J175" s="18">
        <v>0</v>
      </c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>
        <v>0</v>
      </c>
      <c r="V175" s="20"/>
      <c r="W175" s="18"/>
      <c r="X175" s="18"/>
      <c r="Y175" s="18"/>
      <c r="Z175" s="18"/>
      <c r="AA175" s="18"/>
      <c r="AB175" s="18"/>
      <c r="AC175" s="18"/>
      <c r="AD175" s="18">
        <v>0</v>
      </c>
      <c r="AE175" s="18"/>
      <c r="AF175" s="18"/>
      <c r="AG175" s="18"/>
      <c r="AH175" s="18"/>
      <c r="AI175" s="18"/>
      <c r="AJ175" s="18"/>
      <c r="AK175" s="18">
        <v>0</v>
      </c>
      <c r="AL175" s="18"/>
      <c r="AM175" s="18"/>
      <c r="AN175" s="18"/>
      <c r="AO175" s="21">
        <f t="shared" si="18"/>
        <v>0</v>
      </c>
      <c r="AP175" s="21">
        <f t="shared" si="19"/>
        <v>0</v>
      </c>
      <c r="AQ175" s="21">
        <f t="shared" si="20"/>
        <v>0</v>
      </c>
    </row>
    <row r="176" spans="1:43" x14ac:dyDescent="0.25">
      <c r="A176" s="9">
        <v>12</v>
      </c>
      <c r="B176" s="9" t="s">
        <v>211</v>
      </c>
      <c r="C176" s="18"/>
      <c r="D176" s="18"/>
      <c r="E176" s="18"/>
      <c r="F176" s="18"/>
      <c r="G176" s="18"/>
      <c r="H176" s="18"/>
      <c r="I176" s="18"/>
      <c r="J176" s="18">
        <v>0</v>
      </c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>
        <v>0</v>
      </c>
      <c r="V176" s="20">
        <v>1</v>
      </c>
      <c r="W176" s="18"/>
      <c r="X176" s="18"/>
      <c r="Y176" s="18"/>
      <c r="Z176" s="18"/>
      <c r="AA176" s="18"/>
      <c r="AB176" s="18"/>
      <c r="AC176" s="18"/>
      <c r="AD176" s="18">
        <v>0</v>
      </c>
      <c r="AE176" s="18"/>
      <c r="AF176" s="18"/>
      <c r="AG176" s="18"/>
      <c r="AH176" s="18"/>
      <c r="AI176" s="18"/>
      <c r="AJ176" s="18"/>
      <c r="AK176" s="18">
        <v>0</v>
      </c>
      <c r="AL176" s="18"/>
      <c r="AM176" s="18"/>
      <c r="AN176" s="18"/>
      <c r="AO176" s="21">
        <f t="shared" si="18"/>
        <v>0</v>
      </c>
      <c r="AP176" s="21">
        <f t="shared" si="19"/>
        <v>1</v>
      </c>
      <c r="AQ176" s="21">
        <f t="shared" si="20"/>
        <v>1</v>
      </c>
    </row>
    <row r="177" spans="1:43" x14ac:dyDescent="0.25">
      <c r="A177" s="9">
        <v>13</v>
      </c>
      <c r="B177" s="9" t="s">
        <v>195</v>
      </c>
      <c r="C177" s="18"/>
      <c r="D177" s="18">
        <v>1</v>
      </c>
      <c r="E177" s="18"/>
      <c r="F177" s="18"/>
      <c r="G177" s="18"/>
      <c r="H177" s="18"/>
      <c r="I177" s="18"/>
      <c r="J177" s="18">
        <v>0</v>
      </c>
      <c r="K177" s="18"/>
      <c r="L177" s="18"/>
      <c r="M177" s="18"/>
      <c r="N177" s="18"/>
      <c r="O177" s="18"/>
      <c r="P177" s="18"/>
      <c r="Q177" s="18"/>
      <c r="R177" s="18"/>
      <c r="S177" s="19"/>
      <c r="T177" s="18">
        <v>1</v>
      </c>
      <c r="U177" s="18">
        <v>1</v>
      </c>
      <c r="V177" s="20"/>
      <c r="W177" s="18"/>
      <c r="X177" s="18">
        <v>1</v>
      </c>
      <c r="Y177" s="18"/>
      <c r="Z177" s="18"/>
      <c r="AA177" s="18"/>
      <c r="AB177" s="18"/>
      <c r="AC177" s="18"/>
      <c r="AD177" s="18">
        <v>0</v>
      </c>
      <c r="AE177" s="18"/>
      <c r="AF177" s="18"/>
      <c r="AG177" s="18"/>
      <c r="AH177" s="18"/>
      <c r="AI177" s="18"/>
      <c r="AJ177" s="18"/>
      <c r="AK177" s="18">
        <v>0</v>
      </c>
      <c r="AL177" s="18"/>
      <c r="AM177" s="18"/>
      <c r="AN177" s="18"/>
      <c r="AO177" s="21">
        <f t="shared" si="18"/>
        <v>3</v>
      </c>
      <c r="AP177" s="21">
        <f t="shared" si="19"/>
        <v>1</v>
      </c>
      <c r="AQ177" s="21">
        <f t="shared" si="20"/>
        <v>4</v>
      </c>
    </row>
    <row r="178" spans="1:43" x14ac:dyDescent="0.25">
      <c r="A178" s="9">
        <v>14</v>
      </c>
      <c r="B178" s="9" t="s">
        <v>203</v>
      </c>
      <c r="C178" s="18"/>
      <c r="D178" s="18"/>
      <c r="E178" s="18"/>
      <c r="F178" s="18"/>
      <c r="G178" s="18"/>
      <c r="H178" s="18"/>
      <c r="I178" s="18"/>
      <c r="J178" s="18">
        <v>0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18">
        <v>0</v>
      </c>
      <c r="V178" s="20"/>
      <c r="W178" s="18"/>
      <c r="X178" s="18"/>
      <c r="Y178" s="18"/>
      <c r="Z178" s="18"/>
      <c r="AA178" s="18"/>
      <c r="AB178" s="18"/>
      <c r="AC178" s="18"/>
      <c r="AD178" s="18">
        <v>1</v>
      </c>
      <c r="AE178" s="18"/>
      <c r="AF178" s="18"/>
      <c r="AG178" s="18"/>
      <c r="AH178" s="18"/>
      <c r="AI178" s="18"/>
      <c r="AJ178" s="18"/>
      <c r="AK178" s="18">
        <v>0</v>
      </c>
      <c r="AL178" s="18"/>
      <c r="AM178" s="18"/>
      <c r="AN178" s="18"/>
      <c r="AO178" s="21">
        <f t="shared" si="18"/>
        <v>0</v>
      </c>
      <c r="AP178" s="21">
        <f t="shared" si="19"/>
        <v>1</v>
      </c>
      <c r="AQ178" s="21">
        <f t="shared" si="20"/>
        <v>1</v>
      </c>
    </row>
    <row r="179" spans="1:43" x14ac:dyDescent="0.25">
      <c r="A179" s="9">
        <v>15</v>
      </c>
      <c r="B179" s="9" t="s">
        <v>239</v>
      </c>
      <c r="C179" s="18"/>
      <c r="D179" s="18"/>
      <c r="E179" s="18"/>
      <c r="F179" s="18"/>
      <c r="G179" s="18"/>
      <c r="H179" s="18"/>
      <c r="I179" s="18"/>
      <c r="J179" s="18">
        <v>0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>
        <v>0</v>
      </c>
      <c r="V179" s="20">
        <v>1</v>
      </c>
      <c r="W179" s="18"/>
      <c r="X179" s="18"/>
      <c r="Y179" s="18"/>
      <c r="Z179" s="18"/>
      <c r="AA179" s="18"/>
      <c r="AB179" s="18"/>
      <c r="AC179" s="18"/>
      <c r="AD179" s="18">
        <v>0</v>
      </c>
      <c r="AE179" s="18"/>
      <c r="AF179" s="18"/>
      <c r="AG179" s="18"/>
      <c r="AH179" s="18"/>
      <c r="AI179" s="18"/>
      <c r="AJ179" s="18"/>
      <c r="AK179" s="18">
        <v>0</v>
      </c>
      <c r="AL179" s="18"/>
      <c r="AM179" s="18"/>
      <c r="AN179" s="18"/>
      <c r="AO179" s="21">
        <f t="shared" si="18"/>
        <v>0</v>
      </c>
      <c r="AP179" s="21">
        <f t="shared" si="19"/>
        <v>1</v>
      </c>
      <c r="AQ179" s="21">
        <f t="shared" si="20"/>
        <v>1</v>
      </c>
    </row>
    <row r="180" spans="1:43" x14ac:dyDescent="0.25">
      <c r="A180" s="9">
        <v>16</v>
      </c>
      <c r="B180" s="9" t="s">
        <v>209</v>
      </c>
      <c r="C180" s="18"/>
      <c r="D180" s="18"/>
      <c r="E180" s="18"/>
      <c r="F180" s="18">
        <v>1</v>
      </c>
      <c r="G180" s="18"/>
      <c r="H180" s="18"/>
      <c r="I180" s="18"/>
      <c r="J180" s="18">
        <v>0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>
        <v>0</v>
      </c>
      <c r="V180" s="20"/>
      <c r="W180" s="18"/>
      <c r="X180" s="18"/>
      <c r="Y180" s="18"/>
      <c r="Z180" s="18"/>
      <c r="AA180" s="18"/>
      <c r="AB180" s="18"/>
      <c r="AC180" s="18"/>
      <c r="AD180" s="18">
        <v>0</v>
      </c>
      <c r="AE180" s="18"/>
      <c r="AF180" s="18"/>
      <c r="AG180" s="18"/>
      <c r="AH180" s="18"/>
      <c r="AI180" s="18"/>
      <c r="AJ180" s="18"/>
      <c r="AK180" s="18">
        <v>0</v>
      </c>
      <c r="AL180" s="18"/>
      <c r="AM180" s="18"/>
      <c r="AN180" s="18"/>
      <c r="AO180" s="21">
        <f t="shared" si="18"/>
        <v>1</v>
      </c>
      <c r="AP180" s="21">
        <f t="shared" si="19"/>
        <v>0</v>
      </c>
      <c r="AQ180" s="21">
        <f t="shared" si="20"/>
        <v>1</v>
      </c>
    </row>
    <row r="181" spans="1:43" x14ac:dyDescent="0.25">
      <c r="A181" s="9">
        <v>17</v>
      </c>
      <c r="B181" s="9" t="s">
        <v>222</v>
      </c>
      <c r="C181" s="18"/>
      <c r="D181" s="18"/>
      <c r="E181" s="18"/>
      <c r="F181" s="18"/>
      <c r="G181" s="18"/>
      <c r="H181" s="18"/>
      <c r="I181" s="18"/>
      <c r="J181" s="18">
        <v>0</v>
      </c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>
        <v>0</v>
      </c>
      <c r="V181" s="20"/>
      <c r="W181" s="18"/>
      <c r="X181" s="18"/>
      <c r="Y181" s="18"/>
      <c r="Z181" s="18"/>
      <c r="AA181" s="18"/>
      <c r="AB181" s="18"/>
      <c r="AC181" s="18"/>
      <c r="AD181" s="18">
        <v>0</v>
      </c>
      <c r="AE181" s="18"/>
      <c r="AF181" s="18"/>
      <c r="AG181" s="18"/>
      <c r="AH181" s="18"/>
      <c r="AI181" s="18"/>
      <c r="AJ181" s="18"/>
      <c r="AK181" s="18">
        <v>0</v>
      </c>
      <c r="AL181" s="18"/>
      <c r="AM181" s="18"/>
      <c r="AN181" s="18"/>
      <c r="AO181" s="21">
        <f t="shared" si="18"/>
        <v>0</v>
      </c>
      <c r="AP181" s="21">
        <f t="shared" si="19"/>
        <v>0</v>
      </c>
      <c r="AQ181" s="21">
        <f t="shared" si="20"/>
        <v>0</v>
      </c>
    </row>
    <row r="182" spans="1:43" x14ac:dyDescent="0.25">
      <c r="A182" s="9">
        <v>18</v>
      </c>
      <c r="B182" s="9" t="s">
        <v>207</v>
      </c>
      <c r="C182" s="18"/>
      <c r="D182" s="18"/>
      <c r="E182" s="18"/>
      <c r="F182" s="18"/>
      <c r="G182" s="18"/>
      <c r="H182" s="18"/>
      <c r="I182" s="18"/>
      <c r="J182" s="18">
        <v>0</v>
      </c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>
        <v>0</v>
      </c>
      <c r="V182" s="20"/>
      <c r="W182" s="18"/>
      <c r="X182" s="18"/>
      <c r="Y182" s="18"/>
      <c r="Z182" s="18"/>
      <c r="AA182" s="18"/>
      <c r="AB182" s="18"/>
      <c r="AC182" s="18"/>
      <c r="AD182" s="18">
        <v>0</v>
      </c>
      <c r="AE182" s="18"/>
      <c r="AF182" s="18"/>
      <c r="AG182" s="18"/>
      <c r="AH182" s="18"/>
      <c r="AI182" s="18"/>
      <c r="AJ182" s="18"/>
      <c r="AK182" s="18">
        <v>0</v>
      </c>
      <c r="AL182" s="18"/>
      <c r="AM182" s="18"/>
      <c r="AN182" s="18"/>
      <c r="AO182" s="21">
        <f t="shared" si="18"/>
        <v>0</v>
      </c>
      <c r="AP182" s="21">
        <f t="shared" si="19"/>
        <v>0</v>
      </c>
      <c r="AQ182" s="21">
        <f t="shared" si="20"/>
        <v>0</v>
      </c>
    </row>
    <row r="183" spans="1:43" x14ac:dyDescent="0.25">
      <c r="A183" s="9">
        <v>19</v>
      </c>
      <c r="B183" s="9" t="s">
        <v>224</v>
      </c>
      <c r="C183" s="18"/>
      <c r="D183" s="18"/>
      <c r="E183" s="18"/>
      <c r="F183" s="18"/>
      <c r="G183" s="18">
        <v>1</v>
      </c>
      <c r="H183" s="18"/>
      <c r="I183" s="18"/>
      <c r="J183" s="18">
        <v>0</v>
      </c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>
        <v>1</v>
      </c>
      <c r="V183" s="20"/>
      <c r="W183" s="18"/>
      <c r="X183" s="18"/>
      <c r="Y183" s="18"/>
      <c r="Z183" s="18"/>
      <c r="AA183" s="18"/>
      <c r="AB183" s="18"/>
      <c r="AC183" s="18"/>
      <c r="AD183" s="18">
        <v>0</v>
      </c>
      <c r="AE183" s="18"/>
      <c r="AF183" s="18"/>
      <c r="AG183" s="18"/>
      <c r="AH183" s="18"/>
      <c r="AI183" s="18"/>
      <c r="AJ183" s="18"/>
      <c r="AK183" s="18">
        <v>0</v>
      </c>
      <c r="AL183" s="18"/>
      <c r="AM183" s="18"/>
      <c r="AN183" s="18"/>
      <c r="AO183" s="21">
        <f t="shared" si="18"/>
        <v>2</v>
      </c>
      <c r="AP183" s="21">
        <f t="shared" si="19"/>
        <v>0</v>
      </c>
      <c r="AQ183" s="21">
        <f t="shared" si="20"/>
        <v>2</v>
      </c>
    </row>
    <row r="184" spans="1:43" x14ac:dyDescent="0.25">
      <c r="A184" s="9">
        <v>20</v>
      </c>
      <c r="B184" s="9" t="s">
        <v>217</v>
      </c>
      <c r="C184" s="18"/>
      <c r="D184" s="18"/>
      <c r="E184" s="18"/>
      <c r="F184" s="18"/>
      <c r="G184" s="18"/>
      <c r="H184" s="18"/>
      <c r="I184" s="18"/>
      <c r="J184" s="18">
        <v>0</v>
      </c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>
        <v>0</v>
      </c>
      <c r="V184" s="20"/>
      <c r="W184" s="18"/>
      <c r="X184" s="18"/>
      <c r="Y184" s="18"/>
      <c r="Z184" s="18"/>
      <c r="AA184" s="18"/>
      <c r="AB184" s="18"/>
      <c r="AC184" s="18"/>
      <c r="AD184" s="18">
        <v>0</v>
      </c>
      <c r="AE184" s="18"/>
      <c r="AF184" s="18"/>
      <c r="AG184" s="18"/>
      <c r="AH184" s="18"/>
      <c r="AI184" s="18"/>
      <c r="AJ184" s="18"/>
      <c r="AK184" s="18">
        <v>0</v>
      </c>
      <c r="AL184" s="18"/>
      <c r="AM184" s="18"/>
      <c r="AN184" s="18"/>
      <c r="AO184" s="21">
        <f t="shared" si="18"/>
        <v>0</v>
      </c>
      <c r="AP184" s="21">
        <f t="shared" si="19"/>
        <v>0</v>
      </c>
      <c r="AQ184" s="21">
        <f t="shared" si="20"/>
        <v>0</v>
      </c>
    </row>
    <row r="185" spans="1:43" x14ac:dyDescent="0.25">
      <c r="A185" s="9">
        <v>21</v>
      </c>
      <c r="B185" s="9" t="s">
        <v>220</v>
      </c>
      <c r="C185" s="18"/>
      <c r="D185" s="18"/>
      <c r="E185" s="18"/>
      <c r="F185" s="18"/>
      <c r="G185" s="18">
        <v>1</v>
      </c>
      <c r="H185" s="18"/>
      <c r="I185" s="18"/>
      <c r="J185" s="18">
        <v>0</v>
      </c>
      <c r="K185" s="18"/>
      <c r="L185" s="18"/>
      <c r="M185" s="18"/>
      <c r="N185" s="18"/>
      <c r="O185" s="18"/>
      <c r="P185" s="18"/>
      <c r="Q185" s="18"/>
      <c r="R185" s="18"/>
      <c r="S185" s="19"/>
      <c r="T185" s="18"/>
      <c r="U185" s="18">
        <v>0</v>
      </c>
      <c r="V185" s="20"/>
      <c r="W185" s="18"/>
      <c r="X185" s="18"/>
      <c r="Y185" s="18"/>
      <c r="Z185" s="18"/>
      <c r="AA185" s="18">
        <v>1</v>
      </c>
      <c r="AB185" s="18"/>
      <c r="AC185" s="18"/>
      <c r="AD185" s="18">
        <v>0</v>
      </c>
      <c r="AE185" s="18"/>
      <c r="AF185" s="18"/>
      <c r="AG185" s="18"/>
      <c r="AH185" s="18"/>
      <c r="AI185" s="18"/>
      <c r="AJ185" s="18"/>
      <c r="AK185" s="18">
        <v>0</v>
      </c>
      <c r="AL185" s="18"/>
      <c r="AM185" s="18"/>
      <c r="AN185" s="18"/>
      <c r="AO185" s="21">
        <f t="shared" si="18"/>
        <v>1</v>
      </c>
      <c r="AP185" s="21">
        <f t="shared" si="19"/>
        <v>1</v>
      </c>
      <c r="AQ185" s="21">
        <f t="shared" si="20"/>
        <v>2</v>
      </c>
    </row>
    <row r="186" spans="1:43" x14ac:dyDescent="0.25">
      <c r="A186" s="9">
        <v>22</v>
      </c>
      <c r="B186" s="9" t="s">
        <v>212</v>
      </c>
      <c r="C186" s="18"/>
      <c r="D186" s="18"/>
      <c r="E186" s="18"/>
      <c r="F186" s="18"/>
      <c r="G186" s="18">
        <v>1</v>
      </c>
      <c r="H186" s="18"/>
      <c r="I186" s="18"/>
      <c r="J186" s="18">
        <v>0</v>
      </c>
      <c r="K186" s="18"/>
      <c r="L186" s="18"/>
      <c r="M186" s="18"/>
      <c r="N186" s="18"/>
      <c r="O186" s="18"/>
      <c r="P186" s="18"/>
      <c r="Q186" s="18"/>
      <c r="R186" s="18"/>
      <c r="S186" s="19"/>
      <c r="T186" s="18"/>
      <c r="U186" s="18">
        <v>0</v>
      </c>
      <c r="V186" s="20"/>
      <c r="W186" s="18"/>
      <c r="X186" s="18"/>
      <c r="Y186" s="18"/>
      <c r="Z186" s="18"/>
      <c r="AA186" s="18"/>
      <c r="AB186" s="18"/>
      <c r="AC186" s="18"/>
      <c r="AD186" s="18">
        <v>0</v>
      </c>
      <c r="AE186" s="18"/>
      <c r="AF186" s="18"/>
      <c r="AG186" s="18"/>
      <c r="AH186" s="18"/>
      <c r="AI186" s="18"/>
      <c r="AJ186" s="18"/>
      <c r="AK186" s="18">
        <v>0</v>
      </c>
      <c r="AL186" s="18"/>
      <c r="AM186" s="18"/>
      <c r="AN186" s="18"/>
      <c r="AO186" s="21">
        <f t="shared" si="18"/>
        <v>1</v>
      </c>
      <c r="AP186" s="21">
        <f t="shared" si="19"/>
        <v>0</v>
      </c>
      <c r="AQ186" s="21">
        <f t="shared" si="20"/>
        <v>1</v>
      </c>
    </row>
    <row r="187" spans="1:43" x14ac:dyDescent="0.25">
      <c r="A187" s="9">
        <v>23</v>
      </c>
      <c r="B187" s="9" t="s">
        <v>213</v>
      </c>
      <c r="C187" s="18"/>
      <c r="D187" s="18"/>
      <c r="E187" s="18"/>
      <c r="F187" s="18"/>
      <c r="G187" s="18"/>
      <c r="H187" s="18"/>
      <c r="I187" s="18"/>
      <c r="J187" s="18">
        <v>0</v>
      </c>
      <c r="K187" s="18"/>
      <c r="L187" s="18"/>
      <c r="M187" s="18"/>
      <c r="N187" s="18"/>
      <c r="O187" s="18"/>
      <c r="P187" s="18"/>
      <c r="Q187" s="18"/>
      <c r="R187" s="18"/>
      <c r="S187" s="19"/>
      <c r="T187" s="18"/>
      <c r="U187" s="18">
        <v>0</v>
      </c>
      <c r="V187" s="20"/>
      <c r="W187" s="18"/>
      <c r="X187" s="18"/>
      <c r="Y187" s="18"/>
      <c r="Z187" s="18"/>
      <c r="AA187" s="18"/>
      <c r="AB187" s="18"/>
      <c r="AC187" s="18"/>
      <c r="AD187" s="18">
        <v>0</v>
      </c>
      <c r="AE187" s="18"/>
      <c r="AF187" s="18"/>
      <c r="AG187" s="18"/>
      <c r="AH187" s="18"/>
      <c r="AI187" s="18"/>
      <c r="AJ187" s="18"/>
      <c r="AK187" s="18">
        <v>0</v>
      </c>
      <c r="AL187" s="18"/>
      <c r="AM187" s="18"/>
      <c r="AN187" s="18"/>
      <c r="AO187" s="21">
        <f t="shared" si="18"/>
        <v>0</v>
      </c>
      <c r="AP187" s="21">
        <f t="shared" si="19"/>
        <v>0</v>
      </c>
      <c r="AQ187" s="21">
        <f t="shared" si="20"/>
        <v>0</v>
      </c>
    </row>
    <row r="188" spans="1:43" x14ac:dyDescent="0.25">
      <c r="A188" s="9">
        <v>24</v>
      </c>
      <c r="B188" s="9" t="s">
        <v>214</v>
      </c>
      <c r="C188" s="18"/>
      <c r="D188" s="18"/>
      <c r="E188" s="18"/>
      <c r="F188" s="18"/>
      <c r="G188" s="18">
        <v>1</v>
      </c>
      <c r="H188" s="18"/>
      <c r="I188" s="18"/>
      <c r="J188" s="18">
        <v>0</v>
      </c>
      <c r="K188" s="18"/>
      <c r="L188" s="18"/>
      <c r="M188" s="18"/>
      <c r="N188" s="18"/>
      <c r="O188" s="18"/>
      <c r="P188" s="18"/>
      <c r="Q188" s="18"/>
      <c r="R188" s="18"/>
      <c r="S188" s="19"/>
      <c r="T188" s="18"/>
      <c r="U188" s="18">
        <v>0</v>
      </c>
      <c r="V188" s="20"/>
      <c r="W188" s="18"/>
      <c r="X188" s="18"/>
      <c r="Y188" s="18"/>
      <c r="Z188" s="18"/>
      <c r="AA188" s="18"/>
      <c r="AB188" s="18"/>
      <c r="AC188" s="18"/>
      <c r="AD188" s="18">
        <v>0</v>
      </c>
      <c r="AE188" s="18"/>
      <c r="AF188" s="18"/>
      <c r="AG188" s="18"/>
      <c r="AH188" s="18"/>
      <c r="AI188" s="18"/>
      <c r="AJ188" s="18"/>
      <c r="AK188" s="18">
        <v>0</v>
      </c>
      <c r="AL188" s="18"/>
      <c r="AM188" s="18"/>
      <c r="AN188" s="18"/>
      <c r="AO188" s="21">
        <f t="shared" si="18"/>
        <v>1</v>
      </c>
      <c r="AP188" s="21">
        <f t="shared" si="19"/>
        <v>0</v>
      </c>
      <c r="AQ188" s="21">
        <f t="shared" si="20"/>
        <v>1</v>
      </c>
    </row>
    <row r="189" spans="1:43" x14ac:dyDescent="0.25">
      <c r="A189" s="9">
        <v>25</v>
      </c>
      <c r="B189" s="9" t="s">
        <v>215</v>
      </c>
      <c r="C189" s="18"/>
      <c r="D189" s="18"/>
      <c r="E189" s="18"/>
      <c r="F189" s="18"/>
      <c r="G189" s="18"/>
      <c r="H189" s="18"/>
      <c r="I189" s="18"/>
      <c r="J189" s="18">
        <v>0</v>
      </c>
      <c r="K189" s="18"/>
      <c r="L189" s="18"/>
      <c r="M189" s="18"/>
      <c r="N189" s="18"/>
      <c r="O189" s="18"/>
      <c r="P189" s="18"/>
      <c r="Q189" s="18"/>
      <c r="R189" s="18"/>
      <c r="S189" s="19"/>
      <c r="T189" s="18"/>
      <c r="U189" s="18">
        <v>1</v>
      </c>
      <c r="V189" s="20"/>
      <c r="W189" s="18"/>
      <c r="X189" s="18"/>
      <c r="Y189" s="18"/>
      <c r="Z189" s="18"/>
      <c r="AA189" s="18"/>
      <c r="AB189" s="18"/>
      <c r="AC189" s="18"/>
      <c r="AD189" s="18">
        <v>0</v>
      </c>
      <c r="AE189" s="18"/>
      <c r="AF189" s="18"/>
      <c r="AG189" s="18"/>
      <c r="AH189" s="18"/>
      <c r="AI189" s="18"/>
      <c r="AJ189" s="18"/>
      <c r="AK189" s="18">
        <v>0</v>
      </c>
      <c r="AL189" s="18"/>
      <c r="AM189" s="18"/>
      <c r="AN189" s="18"/>
      <c r="AO189" s="21">
        <f t="shared" si="18"/>
        <v>1</v>
      </c>
      <c r="AP189" s="21">
        <f t="shared" si="19"/>
        <v>0</v>
      </c>
      <c r="AQ189" s="21">
        <f t="shared" si="20"/>
        <v>1</v>
      </c>
    </row>
    <row r="190" spans="1:43" s="2" customFormat="1" x14ac:dyDescent="0.25">
      <c r="A190" s="6"/>
      <c r="B190" s="6" t="s">
        <v>136</v>
      </c>
      <c r="C190" s="24">
        <f>C165+C166+C167+C168+C169+C170+C171+C172+C173+C174+C175+C176+C177+C178+C179+C180+C181+C182+C183+C184+C185+C186+C187+C188+C189</f>
        <v>0</v>
      </c>
      <c r="D190" s="24">
        <f t="shared" ref="D190:AN190" si="21">D165+D166+D167+D168+D169+D170+D171+D172+D173+D174+D175+D176+D177+D178+D179+D180+D181+D182+D183+D184+D185+D186+D187+D188+D189</f>
        <v>1</v>
      </c>
      <c r="E190" s="24">
        <f t="shared" si="21"/>
        <v>0</v>
      </c>
      <c r="F190" s="24">
        <f t="shared" si="21"/>
        <v>3</v>
      </c>
      <c r="G190" s="24">
        <f>G165+G166+G167+G168+G169+G170+G171+G172+G173+G174+G175+G176+G177+G178+G179+G180+G181+G182+G183+G184+G185+G186+G187+G188+G189</f>
        <v>4</v>
      </c>
      <c r="H190" s="24">
        <f t="shared" si="21"/>
        <v>0</v>
      </c>
      <c r="I190" s="24">
        <f t="shared" si="21"/>
        <v>0</v>
      </c>
      <c r="J190" s="24">
        <f>J165+J166+J167+J168+J169+J170+J171+J172+J173+J174+J175+J176+J177+J178+J179+J180+J181+J182+J183+J184+J185+J186+J187+J188+J189</f>
        <v>1</v>
      </c>
      <c r="K190" s="24">
        <f t="shared" si="21"/>
        <v>0</v>
      </c>
      <c r="L190" s="24">
        <f t="shared" si="21"/>
        <v>0</v>
      </c>
      <c r="M190" s="24">
        <f t="shared" si="21"/>
        <v>0</v>
      </c>
      <c r="N190" s="24">
        <f t="shared" si="21"/>
        <v>0</v>
      </c>
      <c r="O190" s="24">
        <f t="shared" si="21"/>
        <v>0</v>
      </c>
      <c r="P190" s="24">
        <f t="shared" si="21"/>
        <v>0</v>
      </c>
      <c r="Q190" s="24">
        <f t="shared" si="21"/>
        <v>0</v>
      </c>
      <c r="R190" s="24">
        <f t="shared" si="21"/>
        <v>0</v>
      </c>
      <c r="S190" s="24">
        <f t="shared" si="21"/>
        <v>0</v>
      </c>
      <c r="T190" s="24">
        <f t="shared" si="21"/>
        <v>2</v>
      </c>
      <c r="U190" s="24">
        <f>U165+U166+U167+U168+U169+U170+U171+U172+U173+U174+U175+U176+U177+U178+U179+U180+U181+U182+U183+U184+U185+U186+U187+U188+U189</f>
        <v>3</v>
      </c>
      <c r="V190" s="24">
        <f t="shared" si="21"/>
        <v>2</v>
      </c>
      <c r="W190" s="24">
        <f t="shared" si="21"/>
        <v>0</v>
      </c>
      <c r="X190" s="24">
        <f t="shared" si="21"/>
        <v>2</v>
      </c>
      <c r="Y190" s="24">
        <f t="shared" si="21"/>
        <v>3</v>
      </c>
      <c r="Z190" s="24">
        <f t="shared" si="21"/>
        <v>0</v>
      </c>
      <c r="AA190" s="24">
        <f t="shared" si="21"/>
        <v>1</v>
      </c>
      <c r="AB190" s="24">
        <f t="shared" si="21"/>
        <v>0</v>
      </c>
      <c r="AC190" s="24">
        <f t="shared" si="21"/>
        <v>0</v>
      </c>
      <c r="AD190" s="24">
        <f>AD165+AD166+AD167+AD168+AD169+AD170+AD171+AD172+AD173+AD174+AD175+AD176+AD177+AD178+AD179+AD180+AD181+AD182+AD183+AD184+AD185+AD186+AD187+AD188+AD189</f>
        <v>2</v>
      </c>
      <c r="AE190" s="24">
        <f t="shared" si="21"/>
        <v>0</v>
      </c>
      <c r="AF190" s="24">
        <f t="shared" si="21"/>
        <v>0</v>
      </c>
      <c r="AG190" s="24">
        <f t="shared" si="21"/>
        <v>1</v>
      </c>
      <c r="AH190" s="24">
        <f t="shared" si="21"/>
        <v>0</v>
      </c>
      <c r="AI190" s="24">
        <f t="shared" si="21"/>
        <v>0</v>
      </c>
      <c r="AJ190" s="24">
        <f t="shared" si="21"/>
        <v>0</v>
      </c>
      <c r="AK190" s="24">
        <f>AK165+AK166+AK167+AK168+AK169+AK170+AK171+AK172+AK173+AK174+AK175+AK176+AK177+AK178+AK179+AK180+AK181+AK182+AK183+AK184+AK185+AK186+AK187+AK188+AK189</f>
        <v>0</v>
      </c>
      <c r="AL190" s="24">
        <f t="shared" si="21"/>
        <v>0</v>
      </c>
      <c r="AM190" s="24">
        <f t="shared" si="21"/>
        <v>0</v>
      </c>
      <c r="AN190" s="24">
        <f t="shared" si="21"/>
        <v>0</v>
      </c>
      <c r="AO190" s="24">
        <f>AO165+AO166+AO167+AO168+AO169+AO170+AO171+AO172+AO173+AO174+AO175+AO176+AO177+AO178+AO179+AO180+AO181+AO182+AO183+AO184+AO185+AO186+AO187+AO188+AO189</f>
        <v>14</v>
      </c>
      <c r="AP190" s="21">
        <f t="shared" si="19"/>
        <v>11</v>
      </c>
      <c r="AQ190" s="21">
        <f t="shared" si="20"/>
        <v>25</v>
      </c>
    </row>
    <row r="191" spans="1:43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</row>
    <row r="192" spans="1:43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</row>
    <row r="193" spans="1:43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</row>
    <row r="194" spans="1:43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</row>
    <row r="195" spans="1:43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</row>
    <row r="196" spans="1:43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</row>
    <row r="197" spans="1:43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</row>
    <row r="198" spans="1:43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</row>
    <row r="199" spans="1:43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</row>
    <row r="200" spans="1:43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</row>
    <row r="201" spans="1:43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</row>
    <row r="202" spans="1:43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</row>
    <row r="203" spans="1:43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</row>
    <row r="204" spans="1:43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</row>
    <row r="205" spans="1:43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</row>
    <row r="206" spans="1:43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</row>
    <row r="207" spans="1:43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</row>
    <row r="208" spans="1:43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</row>
    <row r="209" spans="1:43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</row>
    <row r="210" spans="1:43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</row>
    <row r="211" spans="1:43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</row>
    <row r="212" spans="1:43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</row>
    <row r="213" spans="1:43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</row>
    <row r="214" spans="1:43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</row>
    <row r="215" spans="1:43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</row>
    <row r="216" spans="1:43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</row>
    <row r="217" spans="1:43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</row>
    <row r="218" spans="1:43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</row>
    <row r="219" spans="1:43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</row>
    <row r="220" spans="1:43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</row>
    <row r="221" spans="1:43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</row>
    <row r="222" spans="1:43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</row>
    <row r="223" spans="1:43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</row>
    <row r="224" spans="1:43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</row>
    <row r="225" spans="1:43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</row>
    <row r="226" spans="1:43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</row>
    <row r="227" spans="1:43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</row>
    <row r="228" spans="1:43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</row>
    <row r="229" spans="1:43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>
        <v>21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</row>
    <row r="230" spans="1:43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</row>
    <row r="231" spans="1:43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</row>
    <row r="232" spans="1:43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</row>
    <row r="233" spans="1:43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</row>
    <row r="234" spans="1:43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</row>
    <row r="235" spans="1:43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</row>
    <row r="236" spans="1:43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</row>
    <row r="237" spans="1:43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</row>
    <row r="238" spans="1:43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</row>
    <row r="239" spans="1:43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</row>
    <row r="240" spans="1:43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</row>
    <row r="241" spans="1:43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</row>
    <row r="242" spans="1:43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</row>
    <row r="243" spans="1:43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</row>
    <row r="244" spans="1:43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</row>
    <row r="245" spans="1:43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</row>
    <row r="246" spans="1:43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</row>
    <row r="247" spans="1:43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</row>
    <row r="248" spans="1:43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</row>
    <row r="249" spans="1:43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</row>
    <row r="250" spans="1:43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</row>
    <row r="251" spans="1:43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</row>
    <row r="252" spans="1:43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</row>
    <row r="253" spans="1:43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</row>
    <row r="254" spans="1:43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</row>
    <row r="255" spans="1:43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</row>
    <row r="256" spans="1:43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</row>
    <row r="257" spans="1:43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</row>
    <row r="258" spans="1:43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</row>
    <row r="259" spans="1:43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</row>
    <row r="260" spans="1:43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</row>
    <row r="261" spans="1:43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</row>
    <row r="262" spans="1:43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</row>
    <row r="263" spans="1:43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</row>
    <row r="264" spans="1:43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</row>
    <row r="265" spans="1:43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</row>
    <row r="266" spans="1:43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</row>
    <row r="267" spans="1:43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</row>
    <row r="268" spans="1:43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</row>
    <row r="269" spans="1:43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</row>
    <row r="270" spans="1:43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</row>
    <row r="271" spans="1:43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</row>
    <row r="272" spans="1:43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</row>
    <row r="273" spans="1:43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</row>
    <row r="274" spans="1:43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</row>
    <row r="275" spans="1:43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</row>
    <row r="276" spans="1:43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</row>
    <row r="277" spans="1:43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</row>
    <row r="278" spans="1:43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</row>
    <row r="279" spans="1:43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</row>
    <row r="280" spans="1:43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</row>
    <row r="281" spans="1:43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</row>
    <row r="282" spans="1:43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</row>
    <row r="283" spans="1:43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</row>
    <row r="284" spans="1:43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</row>
    <row r="285" spans="1:43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</row>
    <row r="286" spans="1:43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</row>
    <row r="287" spans="1:43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</row>
    <row r="288" spans="1:43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</row>
    <row r="289" spans="1:43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</row>
    <row r="290" spans="1:43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</row>
    <row r="291" spans="1:43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</row>
    <row r="292" spans="1:43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</row>
    <row r="293" spans="1:43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</row>
    <row r="294" spans="1:43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</row>
    <row r="295" spans="1:43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</row>
    <row r="296" spans="1:43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</row>
    <row r="297" spans="1:43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</row>
    <row r="298" spans="1:43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</row>
    <row r="299" spans="1:43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</row>
    <row r="300" spans="1:43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</row>
    <row r="301" spans="1:43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</row>
    <row r="302" spans="1:43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</row>
    <row r="303" spans="1:43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</row>
    <row r="304" spans="1:43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</row>
    <row r="305" spans="1:43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</row>
    <row r="306" spans="1:43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</row>
    <row r="307" spans="1:43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</row>
    <row r="308" spans="1:43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</row>
    <row r="309" spans="1:43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</row>
    <row r="310" spans="1:43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</row>
    <row r="311" spans="1:43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</row>
    <row r="312" spans="1:43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</row>
    <row r="313" spans="1:43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</row>
    <row r="314" spans="1:43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</row>
    <row r="315" spans="1:43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</row>
    <row r="316" spans="1:43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</row>
    <row r="317" spans="1:43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</row>
    <row r="318" spans="1:43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</row>
    <row r="319" spans="1:43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</row>
    <row r="320" spans="1:43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</row>
    <row r="321" spans="1:43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</row>
    <row r="322" spans="1:43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</row>
    <row r="323" spans="1:43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</row>
    <row r="324" spans="1:43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</row>
    <row r="325" spans="1:43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</row>
    <row r="326" spans="1:43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</row>
    <row r="327" spans="1:43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</row>
    <row r="328" spans="1:43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</row>
    <row r="329" spans="1:43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</row>
    <row r="330" spans="1:43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</row>
    <row r="331" spans="1:43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</row>
    <row r="332" spans="1:43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</row>
    <row r="333" spans="1:43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</row>
    <row r="334" spans="1:43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</row>
    <row r="335" spans="1:43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</row>
    <row r="336" spans="1:43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</row>
    <row r="337" spans="1:43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</row>
    <row r="338" spans="1:43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</row>
    <row r="339" spans="1:43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</row>
    <row r="340" spans="1:43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</row>
    <row r="341" spans="1:43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</row>
    <row r="342" spans="1:43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</row>
    <row r="343" spans="1:43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</row>
    <row r="344" spans="1:43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</row>
    <row r="345" spans="1:43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</row>
    <row r="346" spans="1:43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</row>
    <row r="347" spans="1:43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</row>
    <row r="348" spans="1:43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</row>
    <row r="349" spans="1:43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</row>
    <row r="350" spans="1:43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</row>
    <row r="351" spans="1:43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</row>
    <row r="352" spans="1:43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</row>
    <row r="353" spans="1:43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</row>
    <row r="354" spans="1:43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</row>
    <row r="355" spans="1:43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</row>
    <row r="356" spans="1:43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</row>
    <row r="357" spans="1:43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</row>
    <row r="358" spans="1:43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</row>
    <row r="359" spans="1:43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</row>
    <row r="360" spans="1:43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</row>
    <row r="361" spans="1:43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</row>
    <row r="362" spans="1:43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</row>
    <row r="363" spans="1:43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</row>
    <row r="364" spans="1:43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</row>
    <row r="365" spans="1:43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</row>
    <row r="366" spans="1:43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</row>
    <row r="367" spans="1:43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</row>
    <row r="368" spans="1:43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</row>
    <row r="369" spans="1:43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</row>
    <row r="370" spans="1:43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</row>
    <row r="371" spans="1:43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</row>
    <row r="372" spans="1:43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</row>
    <row r="373" spans="1:43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</row>
    <row r="374" spans="1:43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</row>
    <row r="375" spans="1:43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</row>
    <row r="376" spans="1:43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</row>
    <row r="377" spans="1:43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</row>
    <row r="378" spans="1:43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</row>
    <row r="379" spans="1:43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</row>
    <row r="380" spans="1:43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</row>
    <row r="381" spans="1:43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</row>
    <row r="382" spans="1:43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</row>
    <row r="383" spans="1:43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</row>
    <row r="384" spans="1:43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</row>
    <row r="385" spans="1:43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</row>
    <row r="386" spans="1:43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</row>
    <row r="387" spans="1:43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</row>
    <row r="388" spans="1:43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</row>
    <row r="389" spans="1:43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</row>
    <row r="390" spans="1:43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</row>
    <row r="391" spans="1:43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</row>
    <row r="392" spans="1:43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</row>
    <row r="393" spans="1:43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</row>
    <row r="394" spans="1:43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</row>
    <row r="395" spans="1:43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</row>
    <row r="396" spans="1:43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</row>
    <row r="397" spans="1:43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</row>
    <row r="398" spans="1:43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</row>
    <row r="399" spans="1:43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</row>
    <row r="400" spans="1:43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</row>
    <row r="401" spans="1:43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</row>
    <row r="402" spans="1:43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</row>
    <row r="403" spans="1:43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</row>
    <row r="404" spans="1:43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</row>
    <row r="405" spans="1:43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</row>
    <row r="406" spans="1:43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</row>
    <row r="407" spans="1:43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</row>
    <row r="408" spans="1:43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</row>
    <row r="409" spans="1:43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</row>
    <row r="410" spans="1:43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</row>
    <row r="411" spans="1:43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</row>
    <row r="412" spans="1:43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</row>
    <row r="413" spans="1:43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</row>
    <row r="414" spans="1:43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</row>
    <row r="415" spans="1:43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</row>
    <row r="416" spans="1:43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</row>
    <row r="417" spans="1:43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</row>
    <row r="418" spans="1:43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</row>
    <row r="419" spans="1:43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</row>
    <row r="420" spans="1:43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</row>
    <row r="421" spans="1:43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</row>
    <row r="422" spans="1:43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</row>
    <row r="423" spans="1:43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</row>
    <row r="424" spans="1:43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</row>
    <row r="425" spans="1:43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</row>
    <row r="426" spans="1:43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</row>
    <row r="427" spans="1:43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</row>
    <row r="428" spans="1:43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</row>
    <row r="429" spans="1:43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</row>
    <row r="430" spans="1:43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</row>
    <row r="431" spans="1:43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</row>
    <row r="432" spans="1:43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</row>
    <row r="433" spans="1:43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</row>
    <row r="434" spans="1:43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</row>
    <row r="435" spans="1:43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</row>
    <row r="436" spans="1:43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</row>
    <row r="437" spans="1:43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</row>
    <row r="438" spans="1:43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</row>
    <row r="439" spans="1:43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</row>
    <row r="440" spans="1:43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</row>
    <row r="441" spans="1:43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</row>
    <row r="442" spans="1:43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</row>
    <row r="443" spans="1:43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</row>
    <row r="444" spans="1:43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</row>
    <row r="445" spans="1:43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</row>
    <row r="446" spans="1:43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</row>
    <row r="447" spans="1:43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</row>
    <row r="448" spans="1:43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</row>
    <row r="449" spans="1:43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</row>
    <row r="450" spans="1:43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</row>
    <row r="451" spans="1:43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</row>
    <row r="452" spans="1:43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</row>
    <row r="453" spans="1:43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</row>
    <row r="454" spans="1:43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</row>
    <row r="455" spans="1:43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</row>
    <row r="456" spans="1:43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</row>
    <row r="457" spans="1:43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</row>
    <row r="458" spans="1:43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</row>
    <row r="459" spans="1:43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</row>
    <row r="460" spans="1:43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</row>
    <row r="461" spans="1:43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</row>
    <row r="462" spans="1:43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</row>
    <row r="463" spans="1:43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</row>
    <row r="464" spans="1:43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</row>
    <row r="465" spans="1:43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</row>
    <row r="466" spans="1:43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</row>
    <row r="467" spans="1:43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</row>
    <row r="468" spans="1:43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</row>
    <row r="469" spans="1:43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</row>
    <row r="470" spans="1:43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</row>
    <row r="471" spans="1:43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</row>
    <row r="472" spans="1:43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</row>
    <row r="473" spans="1:43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</row>
    <row r="474" spans="1:43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</row>
    <row r="475" spans="1:43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</row>
    <row r="476" spans="1:43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</row>
    <row r="477" spans="1:43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</row>
    <row r="478" spans="1:43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</row>
    <row r="479" spans="1:43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</row>
    <row r="480" spans="1:43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</row>
    <row r="481" spans="1:43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</row>
    <row r="482" spans="1:43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</row>
    <row r="483" spans="1:43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</row>
    <row r="484" spans="1:43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</row>
    <row r="485" spans="1:43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</row>
    <row r="486" spans="1:43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</row>
    <row r="487" spans="1:43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</row>
    <row r="488" spans="1:43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</row>
    <row r="489" spans="1:43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</row>
    <row r="490" spans="1:43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</row>
    <row r="491" spans="1:43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</row>
    <row r="492" spans="1:43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</row>
    <row r="493" spans="1:43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</row>
    <row r="494" spans="1:43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</row>
    <row r="495" spans="1:43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</row>
    <row r="496" spans="1:43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</row>
    <row r="497" spans="1:43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</row>
    <row r="498" spans="1:43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</row>
    <row r="499" spans="1:43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</row>
    <row r="500" spans="1:43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</row>
    <row r="501" spans="1:43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</row>
    <row r="502" spans="1:43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</row>
    <row r="503" spans="1:43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</row>
    <row r="504" spans="1:43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</row>
    <row r="505" spans="1:43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</row>
    <row r="506" spans="1:43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</row>
    <row r="507" spans="1:43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</row>
    <row r="508" spans="1:43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</row>
    <row r="509" spans="1:43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</row>
    <row r="510" spans="1:43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</row>
    <row r="511" spans="1:43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</row>
    <row r="512" spans="1:43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</row>
    <row r="513" spans="1:43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</row>
    <row r="514" spans="1:43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</row>
    <row r="515" spans="1:43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</row>
    <row r="516" spans="1:43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</row>
    <row r="517" spans="1:43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</row>
    <row r="518" spans="1:43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</row>
    <row r="519" spans="1:43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</row>
    <row r="520" spans="1:43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</row>
    <row r="521" spans="1:43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</row>
    <row r="522" spans="1:43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</row>
    <row r="523" spans="1:43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</row>
    <row r="524" spans="1:43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</row>
    <row r="525" spans="1:43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</row>
    <row r="526" spans="1:43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</row>
    <row r="527" spans="1:43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</row>
    <row r="528" spans="1:43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</row>
    <row r="529" spans="1:43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</row>
    <row r="530" spans="1:43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</row>
    <row r="531" spans="1:43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</row>
    <row r="532" spans="1:43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</row>
    <row r="533" spans="1:43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</row>
    <row r="534" spans="1:43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</row>
    <row r="535" spans="1:43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</row>
    <row r="536" spans="1:43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</row>
    <row r="537" spans="1:43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</row>
    <row r="538" spans="1:43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</row>
    <row r="539" spans="1:43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</row>
    <row r="540" spans="1:43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</row>
    <row r="541" spans="1:43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</row>
    <row r="542" spans="1:43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</row>
    <row r="543" spans="1:43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</row>
    <row r="544" spans="1:43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</row>
    <row r="545" spans="1:43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</row>
    <row r="546" spans="1:43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</row>
    <row r="547" spans="1:43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</row>
    <row r="548" spans="1:43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</row>
    <row r="549" spans="1:43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</row>
    <row r="550" spans="1:43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</row>
    <row r="551" spans="1:43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</row>
    <row r="552" spans="1:43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</row>
    <row r="553" spans="1:43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</row>
    <row r="554" spans="1:43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</row>
    <row r="555" spans="1:43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</row>
    <row r="556" spans="1:43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</row>
    <row r="557" spans="1:43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</row>
    <row r="558" spans="1:43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</row>
    <row r="559" spans="1:43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</row>
    <row r="560" spans="1:43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</row>
    <row r="561" spans="1:43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</row>
    <row r="562" spans="1:43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</row>
    <row r="563" spans="1:43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</row>
    <row r="564" spans="1:43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</row>
    <row r="565" spans="1:43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</row>
    <row r="566" spans="1:43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</row>
    <row r="567" spans="1:43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</row>
    <row r="568" spans="1:43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</row>
    <row r="569" spans="1:43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</row>
    <row r="570" spans="1:43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</row>
    <row r="571" spans="1:43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</row>
    <row r="572" spans="1:43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</row>
    <row r="573" spans="1:43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</row>
    <row r="574" spans="1:43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</row>
    <row r="575" spans="1:43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</row>
    <row r="576" spans="1:43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</row>
    <row r="577" spans="1:43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</row>
    <row r="578" spans="1:43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</row>
    <row r="579" spans="1:43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</row>
    <row r="580" spans="1:43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</row>
    <row r="581" spans="1:43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</row>
    <row r="582" spans="1:43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</row>
    <row r="583" spans="1:43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</row>
    <row r="584" spans="1:43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</row>
    <row r="585" spans="1:43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</row>
    <row r="586" spans="1:43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</row>
    <row r="587" spans="1:43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</row>
    <row r="588" spans="1:43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</row>
    <row r="589" spans="1:43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</row>
    <row r="590" spans="1:43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</row>
    <row r="591" spans="1:43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</row>
    <row r="592" spans="1:43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</row>
    <row r="593" spans="1:43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</row>
    <row r="594" spans="1:43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</row>
    <row r="595" spans="1:43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</row>
    <row r="596" spans="1:43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</row>
    <row r="597" spans="1:43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</row>
    <row r="598" spans="1:43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</row>
    <row r="599" spans="1:43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</row>
    <row r="600" spans="1:43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</row>
    <row r="601" spans="1:43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</row>
    <row r="602" spans="1:43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</row>
    <row r="603" spans="1:43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</row>
    <row r="604" spans="1:43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</row>
    <row r="605" spans="1:43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</row>
    <row r="606" spans="1:43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</row>
    <row r="607" spans="1:43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</row>
    <row r="608" spans="1:43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</row>
    <row r="609" spans="1:43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</row>
    <row r="610" spans="1:43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</row>
    <row r="611" spans="1:43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</row>
    <row r="612" spans="1:43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</row>
    <row r="613" spans="1:43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</row>
    <row r="614" spans="1:43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</row>
    <row r="615" spans="1:43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</row>
    <row r="616" spans="1:43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</row>
    <row r="617" spans="1:43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</row>
    <row r="618" spans="1:43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</row>
    <row r="619" spans="1:43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</row>
    <row r="620" spans="1:43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</row>
    <row r="621" spans="1:43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</row>
    <row r="622" spans="1:43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</row>
    <row r="623" spans="1:43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</row>
    <row r="624" spans="1:43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</row>
    <row r="625" spans="1:43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</row>
    <row r="626" spans="1:43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</row>
    <row r="627" spans="1:43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</row>
    <row r="628" spans="1:43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</row>
    <row r="629" spans="1:43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</row>
    <row r="630" spans="1:43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</row>
    <row r="631" spans="1:43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</row>
    <row r="632" spans="1:43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</row>
    <row r="633" spans="1:43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</row>
    <row r="634" spans="1:43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</row>
    <row r="635" spans="1:43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</row>
    <row r="636" spans="1:43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</row>
    <row r="637" spans="1:43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</row>
    <row r="638" spans="1:43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</row>
    <row r="639" spans="1:43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</row>
    <row r="640" spans="1:43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</row>
    <row r="641" spans="1:43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</row>
    <row r="642" spans="1:43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</row>
    <row r="643" spans="1:43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</row>
    <row r="644" spans="1:43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</row>
    <row r="645" spans="1:43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</row>
    <row r="646" spans="1:43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</row>
    <row r="647" spans="1:43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</row>
    <row r="648" spans="1:43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</row>
    <row r="649" spans="1:43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</row>
    <row r="650" spans="1:43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</row>
    <row r="651" spans="1:43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</row>
    <row r="652" spans="1:43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</row>
    <row r="653" spans="1:43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</row>
    <row r="654" spans="1:43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</row>
    <row r="655" spans="1:43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</row>
    <row r="656" spans="1:43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</row>
    <row r="657" spans="1:43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</row>
    <row r="658" spans="1:43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</row>
    <row r="659" spans="1:43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</row>
    <row r="660" spans="1:43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</row>
    <row r="661" spans="1:43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</row>
    <row r="662" spans="1:43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</row>
    <row r="663" spans="1:43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</row>
    <row r="664" spans="1:43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</row>
    <row r="665" spans="1:43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</row>
    <row r="666" spans="1:43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</row>
    <row r="667" spans="1:43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</row>
    <row r="668" spans="1:43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</row>
    <row r="669" spans="1:43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</row>
    <row r="670" spans="1:43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</row>
    <row r="671" spans="1:43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</row>
    <row r="672" spans="1:43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</row>
    <row r="673" spans="1:43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</row>
    <row r="674" spans="1:43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</row>
    <row r="675" spans="1:43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</row>
    <row r="676" spans="1:43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</row>
    <row r="677" spans="1:43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</row>
    <row r="678" spans="1:43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</row>
    <row r="679" spans="1:43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</row>
    <row r="680" spans="1:43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</row>
    <row r="681" spans="1:43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</row>
    <row r="682" spans="1:43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</row>
    <row r="683" spans="1:43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</row>
    <row r="684" spans="1:43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</row>
    <row r="685" spans="1:43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</row>
    <row r="686" spans="1:43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</row>
    <row r="687" spans="1:43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</row>
    <row r="688" spans="1:43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</row>
    <row r="689" spans="1:43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</row>
    <row r="690" spans="1:43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</row>
    <row r="691" spans="1:43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</row>
    <row r="692" spans="1:43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</row>
    <row r="693" spans="1:43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</row>
    <row r="694" spans="1:43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</row>
    <row r="695" spans="1:43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</row>
    <row r="696" spans="1:43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</row>
    <row r="697" spans="1:43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</row>
    <row r="698" spans="1:43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</row>
    <row r="699" spans="1:43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</row>
    <row r="700" spans="1:43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</row>
    <row r="701" spans="1:43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</row>
    <row r="702" spans="1:43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</row>
    <row r="703" spans="1:43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</row>
    <row r="704" spans="1:43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</row>
    <row r="705" spans="1:43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</row>
    <row r="706" spans="1:43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</row>
    <row r="707" spans="1:43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</row>
    <row r="708" spans="1:43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</row>
    <row r="709" spans="1:43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</row>
    <row r="710" spans="1:43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</row>
    <row r="711" spans="1:43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</row>
    <row r="712" spans="1:43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</row>
    <row r="713" spans="1:43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</row>
    <row r="714" spans="1:43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</row>
    <row r="715" spans="1:43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</row>
    <row r="716" spans="1:43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</row>
    <row r="717" spans="1:43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</row>
    <row r="718" spans="1:43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</row>
    <row r="719" spans="1:43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</row>
    <row r="720" spans="1:43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</row>
    <row r="721" spans="1:43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</row>
    <row r="722" spans="1:43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</row>
    <row r="723" spans="1:43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</row>
    <row r="724" spans="1:43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</row>
    <row r="725" spans="1:43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</row>
    <row r="726" spans="1:43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</row>
    <row r="727" spans="1:43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</row>
    <row r="728" spans="1:43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</row>
    <row r="729" spans="1:43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</row>
    <row r="730" spans="1:43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</row>
    <row r="731" spans="1:43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</row>
    <row r="732" spans="1:43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</row>
    <row r="733" spans="1:43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</row>
    <row r="734" spans="1:43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</row>
    <row r="735" spans="1:43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</row>
    <row r="736" spans="1:43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</row>
    <row r="737" spans="1:43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</row>
    <row r="738" spans="1:43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</row>
    <row r="739" spans="1:43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</row>
    <row r="740" spans="1:43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</row>
    <row r="741" spans="1:43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</row>
    <row r="742" spans="1:43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</row>
    <row r="743" spans="1:43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</row>
    <row r="744" spans="1:43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</row>
    <row r="745" spans="1:43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</row>
    <row r="746" spans="1:43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</row>
    <row r="747" spans="1:43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</row>
    <row r="748" spans="1:43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</row>
    <row r="749" spans="1:43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</row>
    <row r="750" spans="1:43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</row>
    <row r="751" spans="1:43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</row>
    <row r="752" spans="1:43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</row>
    <row r="753" spans="1:43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</row>
    <row r="754" spans="1:43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</row>
    <row r="755" spans="1:43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</row>
    <row r="756" spans="1:43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</row>
    <row r="757" spans="1:43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</row>
    <row r="758" spans="1:43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</row>
    <row r="759" spans="1:43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</row>
    <row r="760" spans="1:43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</row>
    <row r="761" spans="1:43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</row>
    <row r="762" spans="1:43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</row>
    <row r="763" spans="1:43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</row>
    <row r="764" spans="1:43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</row>
    <row r="765" spans="1:43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</row>
    <row r="766" spans="1:43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</row>
    <row r="767" spans="1:43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</row>
    <row r="768" spans="1:43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</row>
    <row r="769" spans="1:43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</row>
    <row r="770" spans="1:43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</row>
    <row r="771" spans="1:43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</row>
    <row r="772" spans="1:43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</row>
    <row r="773" spans="1:43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</row>
    <row r="774" spans="1:43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</row>
    <row r="775" spans="1:43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</row>
    <row r="776" spans="1:43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</row>
    <row r="777" spans="1:43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</row>
    <row r="778" spans="1:43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</row>
    <row r="779" spans="1:43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</row>
    <row r="780" spans="1:43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</row>
    <row r="781" spans="1:43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</row>
    <row r="782" spans="1:43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</row>
    <row r="783" spans="1:43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</row>
    <row r="784" spans="1:43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</row>
    <row r="785" spans="1:43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</row>
    <row r="786" spans="1:43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</row>
    <row r="787" spans="1:43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</row>
    <row r="788" spans="1:43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</row>
    <row r="789" spans="1:43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</row>
    <row r="790" spans="1:43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</row>
    <row r="791" spans="1:43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</row>
    <row r="792" spans="1:43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</row>
    <row r="793" spans="1:43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</row>
    <row r="794" spans="1:43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</row>
    <row r="795" spans="1:43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</row>
    <row r="796" spans="1:43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</row>
    <row r="797" spans="1:43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</row>
    <row r="798" spans="1:43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</row>
    <row r="799" spans="1:43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</row>
    <row r="800" spans="1:43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</row>
    <row r="801" spans="1:43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</row>
    <row r="802" spans="1:43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</row>
    <row r="803" spans="1:43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</row>
    <row r="804" spans="1:43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</row>
    <row r="805" spans="1:43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</row>
    <row r="806" spans="1:43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</row>
    <row r="807" spans="1:43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</row>
    <row r="808" spans="1:43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</row>
    <row r="809" spans="1:43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</row>
    <row r="810" spans="1:43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</row>
    <row r="811" spans="1:43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</row>
    <row r="812" spans="1:43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</row>
    <row r="813" spans="1:43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</row>
    <row r="814" spans="1:43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</row>
    <row r="815" spans="1:43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</row>
    <row r="816" spans="1:43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</row>
    <row r="817" spans="1:43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</row>
    <row r="818" spans="1:43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</row>
    <row r="819" spans="1:43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</row>
    <row r="820" spans="1:43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</row>
    <row r="821" spans="1:43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</row>
    <row r="822" spans="1:43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</row>
    <row r="823" spans="1:43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</row>
    <row r="824" spans="1:43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</row>
    <row r="825" spans="1:43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</row>
    <row r="826" spans="1:43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</row>
    <row r="827" spans="1:43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</row>
    <row r="828" spans="1:43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</row>
    <row r="829" spans="1:43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</row>
    <row r="830" spans="1:43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</row>
    <row r="831" spans="1:43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</row>
    <row r="832" spans="1:43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</row>
    <row r="833" spans="1:43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</row>
    <row r="834" spans="1:43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</row>
    <row r="835" spans="1:43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</row>
    <row r="836" spans="1:43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</row>
    <row r="837" spans="1:43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</row>
    <row r="838" spans="1:43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</row>
    <row r="839" spans="1:43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</row>
    <row r="840" spans="1:43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</row>
    <row r="841" spans="1:43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</row>
    <row r="842" spans="1:43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</row>
    <row r="843" spans="1:43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</row>
    <row r="844" spans="1:43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</row>
    <row r="845" spans="1:43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</row>
    <row r="846" spans="1:43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</row>
    <row r="847" spans="1:43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</row>
    <row r="848" spans="1:43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</row>
    <row r="849" spans="1:43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</row>
    <row r="850" spans="1:43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</row>
    <row r="851" spans="1:43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</row>
    <row r="852" spans="1:43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</row>
    <row r="853" spans="1:43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</row>
    <row r="854" spans="1:43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</row>
    <row r="855" spans="1:43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</row>
    <row r="856" spans="1:43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</row>
    <row r="857" spans="1:43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</row>
    <row r="858" spans="1:43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</row>
    <row r="859" spans="1:43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</row>
    <row r="860" spans="1:43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</row>
    <row r="861" spans="1:43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</row>
    <row r="862" spans="1:43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</row>
    <row r="863" spans="1:43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</row>
    <row r="864" spans="1:43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</row>
    <row r="865" spans="1:43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</row>
    <row r="866" spans="1:43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</row>
    <row r="867" spans="1:43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</row>
    <row r="868" spans="1:43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</row>
    <row r="869" spans="1:43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</row>
    <row r="870" spans="1:43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</row>
    <row r="871" spans="1:43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</row>
    <row r="872" spans="1:43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</row>
    <row r="873" spans="1:43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</row>
    <row r="874" spans="1:43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</row>
    <row r="875" spans="1:43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</row>
    <row r="876" spans="1:43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</row>
    <row r="877" spans="1:43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</row>
    <row r="878" spans="1:43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</row>
    <row r="879" spans="1:43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</row>
    <row r="880" spans="1:43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</row>
    <row r="881" spans="1:43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</row>
    <row r="882" spans="1:43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</row>
    <row r="883" spans="1:43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</row>
    <row r="884" spans="1:43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</row>
    <row r="885" spans="1:43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</row>
    <row r="886" spans="1:43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</row>
    <row r="887" spans="1:43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</row>
    <row r="888" spans="1:43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</row>
    <row r="889" spans="1:43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</row>
    <row r="890" spans="1:43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</row>
    <row r="891" spans="1:43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</row>
    <row r="892" spans="1:43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</row>
    <row r="893" spans="1:43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</row>
    <row r="894" spans="1:43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</row>
    <row r="895" spans="1:43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</row>
    <row r="896" spans="1:43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</row>
    <row r="897" spans="1:43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</row>
    <row r="898" spans="1:43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</row>
    <row r="899" spans="1:43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</row>
    <row r="900" spans="1:43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</row>
    <row r="901" spans="1:43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</row>
    <row r="902" spans="1:43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</row>
    <row r="903" spans="1:43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</row>
    <row r="904" spans="1:43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</row>
    <row r="905" spans="1:43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</row>
    <row r="906" spans="1:43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</row>
    <row r="907" spans="1:43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</row>
    <row r="908" spans="1:43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</row>
    <row r="909" spans="1:43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</row>
    <row r="910" spans="1:43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</row>
    <row r="911" spans="1:43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</row>
    <row r="912" spans="1:43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</row>
    <row r="913" spans="1:43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</row>
    <row r="914" spans="1:43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</row>
    <row r="915" spans="1:43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</row>
    <row r="916" spans="1:43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</row>
    <row r="917" spans="1:43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</row>
    <row r="918" spans="1:43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</row>
    <row r="919" spans="1:43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</row>
    <row r="920" spans="1:43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</row>
    <row r="921" spans="1:43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</row>
    <row r="922" spans="1:43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</row>
    <row r="923" spans="1:43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</row>
    <row r="924" spans="1:43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</row>
    <row r="925" spans="1:43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</row>
    <row r="926" spans="1:43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</row>
    <row r="927" spans="1:43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</row>
    <row r="928" spans="1:43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</row>
    <row r="929" spans="1:43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</row>
    <row r="930" spans="1:43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</row>
    <row r="931" spans="1:43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</row>
    <row r="932" spans="1:43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</row>
    <row r="933" spans="1:43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</row>
    <row r="934" spans="1:43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</row>
    <row r="935" spans="1:43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</row>
    <row r="936" spans="1:43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</row>
    <row r="937" spans="1:43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</row>
    <row r="938" spans="1:43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</row>
    <row r="939" spans="1:43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</row>
    <row r="940" spans="1:43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</row>
    <row r="941" spans="1:43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</row>
    <row r="942" spans="1:43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</row>
    <row r="943" spans="1:43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</row>
    <row r="944" spans="1:43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</row>
    <row r="945" spans="1:43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</row>
    <row r="946" spans="1:43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</row>
    <row r="947" spans="1:43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</row>
    <row r="948" spans="1:43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</row>
    <row r="949" spans="1:43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</row>
    <row r="950" spans="1:43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</row>
    <row r="951" spans="1:43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</row>
    <row r="952" spans="1:43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</row>
    <row r="953" spans="1:43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</row>
    <row r="954" spans="1:43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</row>
    <row r="955" spans="1:43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</row>
    <row r="956" spans="1:43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</row>
    <row r="957" spans="1:43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</row>
    <row r="958" spans="1:43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</row>
    <row r="959" spans="1:43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</row>
    <row r="960" spans="1:43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</row>
    <row r="961" spans="1:43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</row>
    <row r="962" spans="1:43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</row>
    <row r="963" spans="1:43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</row>
    <row r="964" spans="1:43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</row>
    <row r="965" spans="1:43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</row>
    <row r="966" spans="1:43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</row>
    <row r="967" spans="1:43" s="1" customFormat="1" x14ac:dyDescent="0.25">
      <c r="A967" s="16"/>
      <c r="B967" s="1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6"/>
      <c r="U967" s="36"/>
      <c r="V967" s="38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</row>
    <row r="968" spans="1:43" s="1" customFormat="1" x14ac:dyDescent="0.25">
      <c r="A968" s="16"/>
      <c r="B968" s="1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6"/>
      <c r="U968" s="36"/>
      <c r="V968" s="38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</row>
    <row r="969" spans="1:43" s="1" customFormat="1" x14ac:dyDescent="0.25">
      <c r="A969" s="16"/>
      <c r="B969" s="1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6"/>
      <c r="U969" s="36"/>
      <c r="V969" s="38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</row>
    <row r="970" spans="1:43" s="1" customFormat="1" x14ac:dyDescent="0.25">
      <c r="A970" s="16"/>
      <c r="B970" s="1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6"/>
      <c r="U970" s="36"/>
      <c r="V970" s="38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</row>
    <row r="971" spans="1:43" s="1" customFormat="1" x14ac:dyDescent="0.25">
      <c r="A971" s="16"/>
      <c r="B971" s="1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6"/>
      <c r="U971" s="36"/>
      <c r="V971" s="38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</row>
  </sheetData>
  <mergeCells count="1">
    <mergeCell ref="C1:AN1"/>
  </mergeCells>
  <pageMargins left="0.7" right="0.7" top="0.75" bottom="0.75" header="0.3" footer="0.3"/>
  <pageSetup paperSize="9" scale="45" orientation="landscape" r:id="rId1"/>
  <ignoredErrors>
    <ignoredError sqref="AO4:AO61 AO67:AO101 AO62 AQ62 AO63:AO65 AO3 AQ3 AQ4:AQ61 AQ67:AQ101 AQ63:AQ65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A014-DB26-4D14-AA80-D49037BCCDB7}">
  <dimension ref="A1:I12"/>
  <sheetViews>
    <sheetView workbookViewId="0">
      <selection activeCell="M11" sqref="M11"/>
    </sheetView>
  </sheetViews>
  <sheetFormatPr defaultRowHeight="15" x14ac:dyDescent="0.25"/>
  <sheetData>
    <row r="1" spans="1:9" x14ac:dyDescent="0.25">
      <c r="A1" s="52" t="s">
        <v>225</v>
      </c>
      <c r="B1" s="52">
        <v>2024</v>
      </c>
      <c r="C1" s="52"/>
      <c r="D1" s="52">
        <v>236</v>
      </c>
      <c r="F1" s="53" t="s">
        <v>225</v>
      </c>
      <c r="G1" s="53">
        <v>2025</v>
      </c>
      <c r="H1" s="53"/>
      <c r="I1" s="53">
        <v>161</v>
      </c>
    </row>
    <row r="2" spans="1:9" x14ac:dyDescent="0.25">
      <c r="A2" s="52" t="s">
        <v>226</v>
      </c>
      <c r="B2" s="52">
        <v>2024</v>
      </c>
      <c r="C2" s="52"/>
      <c r="D2" s="52">
        <v>219</v>
      </c>
      <c r="F2" s="53" t="s">
        <v>226</v>
      </c>
      <c r="G2" s="53">
        <v>2025</v>
      </c>
      <c r="H2" s="53"/>
      <c r="I2" s="53">
        <v>157</v>
      </c>
    </row>
    <row r="3" spans="1:9" x14ac:dyDescent="0.25">
      <c r="A3" s="52" t="s">
        <v>227</v>
      </c>
      <c r="B3" s="52">
        <v>2024</v>
      </c>
      <c r="C3" s="52"/>
      <c r="D3" s="52">
        <v>202</v>
      </c>
      <c r="F3" s="53" t="s">
        <v>227</v>
      </c>
      <c r="G3" s="53">
        <v>2025</v>
      </c>
      <c r="H3" s="53"/>
      <c r="I3" s="53">
        <v>160</v>
      </c>
    </row>
    <row r="4" spans="1:9" x14ac:dyDescent="0.25">
      <c r="A4" s="52" t="s">
        <v>228</v>
      </c>
      <c r="B4" s="52">
        <v>2024</v>
      </c>
      <c r="C4" s="52"/>
      <c r="D4" s="52">
        <v>224</v>
      </c>
      <c r="F4" s="53" t="s">
        <v>228</v>
      </c>
      <c r="G4" s="53">
        <v>2025</v>
      </c>
      <c r="H4" s="53"/>
      <c r="I4" s="53">
        <v>163</v>
      </c>
    </row>
    <row r="5" spans="1:9" x14ac:dyDescent="0.25">
      <c r="A5" s="52" t="s">
        <v>229</v>
      </c>
      <c r="B5" s="52">
        <v>2024</v>
      </c>
      <c r="C5" s="52"/>
      <c r="D5" s="52">
        <v>214</v>
      </c>
      <c r="F5" s="53" t="s">
        <v>229</v>
      </c>
      <c r="G5" s="53">
        <v>2025</v>
      </c>
      <c r="H5" s="53"/>
      <c r="I5" s="53">
        <v>142</v>
      </c>
    </row>
    <row r="6" spans="1:9" x14ac:dyDescent="0.25">
      <c r="A6" s="52" t="s">
        <v>230</v>
      </c>
      <c r="B6" s="52">
        <v>2024</v>
      </c>
      <c r="C6" s="52"/>
      <c r="D6" s="52">
        <v>234</v>
      </c>
      <c r="F6" s="53" t="s">
        <v>230</v>
      </c>
      <c r="G6" s="53">
        <v>2025</v>
      </c>
      <c r="H6" s="53"/>
      <c r="I6" s="53">
        <v>156</v>
      </c>
    </row>
    <row r="7" spans="1:9" x14ac:dyDescent="0.25">
      <c r="A7" s="52" t="s">
        <v>231</v>
      </c>
      <c r="B7" s="52">
        <v>2024</v>
      </c>
      <c r="C7" s="52"/>
      <c r="D7" s="52">
        <v>235</v>
      </c>
      <c r="F7" s="53" t="s">
        <v>231</v>
      </c>
      <c r="G7" s="53">
        <v>2025</v>
      </c>
      <c r="H7" s="53"/>
      <c r="I7" s="53">
        <v>154</v>
      </c>
    </row>
    <row r="8" spans="1:9" x14ac:dyDescent="0.25">
      <c r="A8" s="52" t="s">
        <v>232</v>
      </c>
      <c r="B8" s="52">
        <v>2024</v>
      </c>
      <c r="C8" s="52"/>
      <c r="D8" s="52">
        <v>237</v>
      </c>
      <c r="F8" s="53" t="s">
        <v>232</v>
      </c>
      <c r="G8" s="53">
        <v>2025</v>
      </c>
      <c r="H8" s="53"/>
      <c r="I8" s="53">
        <v>134</v>
      </c>
    </row>
    <row r="9" spans="1:9" x14ac:dyDescent="0.25">
      <c r="A9" s="51" t="s">
        <v>233</v>
      </c>
      <c r="B9" s="51">
        <v>2024</v>
      </c>
      <c r="C9" s="51"/>
      <c r="D9" s="51">
        <v>243</v>
      </c>
      <c r="F9" s="51" t="s">
        <v>233</v>
      </c>
      <c r="G9" s="51">
        <v>2025</v>
      </c>
      <c r="H9" s="51"/>
      <c r="I9" s="51">
        <v>114</v>
      </c>
    </row>
    <row r="10" spans="1:9" x14ac:dyDescent="0.25">
      <c r="A10" s="69" t="s">
        <v>234</v>
      </c>
      <c r="B10" s="69">
        <v>2024</v>
      </c>
      <c r="C10" s="69"/>
      <c r="D10" s="69">
        <v>185</v>
      </c>
      <c r="F10" s="69" t="s">
        <v>234</v>
      </c>
      <c r="G10" s="69">
        <v>2025</v>
      </c>
      <c r="H10" s="69"/>
      <c r="I10" s="69">
        <v>106</v>
      </c>
    </row>
    <row r="11" spans="1:9" x14ac:dyDescent="0.25">
      <c r="A11" t="s">
        <v>235</v>
      </c>
      <c r="B11">
        <v>2024</v>
      </c>
      <c r="D11">
        <v>179</v>
      </c>
    </row>
    <row r="12" spans="1:9" x14ac:dyDescent="0.25">
      <c r="A12" t="s">
        <v>236</v>
      </c>
      <c r="B12">
        <v>2024</v>
      </c>
      <c r="D12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AAB5-3DD1-4C62-8123-2DCCBC7E3DA4}">
  <dimension ref="A1:E52"/>
  <sheetViews>
    <sheetView topLeftCell="A37" workbookViewId="0">
      <selection activeCell="S54" sqref="S54"/>
    </sheetView>
  </sheetViews>
  <sheetFormatPr defaultRowHeight="15" x14ac:dyDescent="0.25"/>
  <cols>
    <col min="1" max="1" width="3.7109375" style="65" customWidth="1"/>
    <col min="2" max="2" width="24.140625" style="65" customWidth="1"/>
    <col min="3" max="5" width="9.140625" style="65"/>
  </cols>
  <sheetData>
    <row r="1" spans="1:5" ht="15.75" thickBot="1" x14ac:dyDescent="0.3">
      <c r="A1" s="56"/>
      <c r="B1" s="57"/>
      <c r="C1" s="58" t="s">
        <v>240</v>
      </c>
      <c r="D1" s="58" t="s">
        <v>241</v>
      </c>
      <c r="E1" s="58" t="s">
        <v>242</v>
      </c>
    </row>
    <row r="2" spans="1:5" ht="15.75" thickBot="1" x14ac:dyDescent="0.3">
      <c r="A2" s="59">
        <v>1</v>
      </c>
      <c r="B2" s="60" t="s">
        <v>43</v>
      </c>
      <c r="C2" s="61">
        <v>3</v>
      </c>
      <c r="D2" s="61">
        <v>5</v>
      </c>
      <c r="E2" s="61">
        <v>8</v>
      </c>
    </row>
    <row r="3" spans="1:5" ht="15.75" thickBot="1" x14ac:dyDescent="0.3">
      <c r="A3" s="59">
        <v>2</v>
      </c>
      <c r="B3" s="60" t="s">
        <v>45</v>
      </c>
      <c r="C3" s="61">
        <v>0</v>
      </c>
      <c r="D3" s="61">
        <v>1</v>
      </c>
      <c r="E3" s="61">
        <v>1</v>
      </c>
    </row>
    <row r="4" spans="1:5" ht="30.75" thickBot="1" x14ac:dyDescent="0.3">
      <c r="A4" s="59">
        <v>3</v>
      </c>
      <c r="B4" s="60" t="s">
        <v>46</v>
      </c>
      <c r="C4" s="61">
        <v>9</v>
      </c>
      <c r="D4" s="61">
        <v>11</v>
      </c>
      <c r="E4" s="61">
        <v>20</v>
      </c>
    </row>
    <row r="5" spans="1:5" ht="15.75" thickBot="1" x14ac:dyDescent="0.3">
      <c r="A5" s="59">
        <v>4</v>
      </c>
      <c r="B5" s="60" t="s">
        <v>47</v>
      </c>
      <c r="C5" s="61">
        <v>0</v>
      </c>
      <c r="D5" s="61">
        <v>2</v>
      </c>
      <c r="E5" s="61">
        <v>2</v>
      </c>
    </row>
    <row r="6" spans="1:5" ht="15.75" thickBot="1" x14ac:dyDescent="0.3">
      <c r="A6" s="59">
        <v>5</v>
      </c>
      <c r="B6" s="60" t="s">
        <v>51</v>
      </c>
      <c r="C6" s="61">
        <v>0</v>
      </c>
      <c r="D6" s="61">
        <v>1</v>
      </c>
      <c r="E6" s="61">
        <v>1</v>
      </c>
    </row>
    <row r="7" spans="1:5" ht="15.75" thickBot="1" x14ac:dyDescent="0.3">
      <c r="A7" s="59">
        <v>6</v>
      </c>
      <c r="B7" s="60" t="s">
        <v>53</v>
      </c>
      <c r="C7" s="61">
        <v>3</v>
      </c>
      <c r="D7" s="61">
        <v>0</v>
      </c>
      <c r="E7" s="61">
        <v>3</v>
      </c>
    </row>
    <row r="8" spans="1:5" ht="15.75" thickBot="1" x14ac:dyDescent="0.3">
      <c r="A8" s="59">
        <v>7</v>
      </c>
      <c r="B8" s="60" t="s">
        <v>56</v>
      </c>
      <c r="C8" s="61">
        <v>3</v>
      </c>
      <c r="D8" s="61">
        <v>6</v>
      </c>
      <c r="E8" s="61">
        <v>9</v>
      </c>
    </row>
    <row r="9" spans="1:5" ht="15.75" thickBot="1" x14ac:dyDescent="0.3">
      <c r="A9" s="59">
        <v>8</v>
      </c>
      <c r="B9" s="60" t="s">
        <v>57</v>
      </c>
      <c r="C9" s="61">
        <v>3</v>
      </c>
      <c r="D9" s="61">
        <v>0</v>
      </c>
      <c r="E9" s="61">
        <v>3</v>
      </c>
    </row>
    <row r="10" spans="1:5" ht="45.75" thickBot="1" x14ac:dyDescent="0.3">
      <c r="A10" s="59">
        <v>9</v>
      </c>
      <c r="B10" s="60" t="s">
        <v>59</v>
      </c>
      <c r="C10" s="61">
        <v>0</v>
      </c>
      <c r="D10" s="61">
        <v>2</v>
      </c>
      <c r="E10" s="61">
        <v>2</v>
      </c>
    </row>
    <row r="11" spans="1:5" ht="15.75" thickBot="1" x14ac:dyDescent="0.3">
      <c r="A11" s="59">
        <v>10</v>
      </c>
      <c r="B11" s="60" t="s">
        <v>61</v>
      </c>
      <c r="C11" s="61">
        <v>1</v>
      </c>
      <c r="D11" s="61">
        <v>0</v>
      </c>
      <c r="E11" s="61">
        <v>1</v>
      </c>
    </row>
    <row r="12" spans="1:5" ht="15.75" thickBot="1" x14ac:dyDescent="0.3">
      <c r="A12" s="59">
        <v>11</v>
      </c>
      <c r="B12" s="60" t="s">
        <v>64</v>
      </c>
      <c r="C12" s="61">
        <v>0</v>
      </c>
      <c r="D12" s="61">
        <v>1</v>
      </c>
      <c r="E12" s="61">
        <v>1</v>
      </c>
    </row>
    <row r="13" spans="1:5" ht="15.75" thickBot="1" x14ac:dyDescent="0.3">
      <c r="A13" s="59">
        <v>12</v>
      </c>
      <c r="B13" s="60" t="s">
        <v>65</v>
      </c>
      <c r="C13" s="61">
        <v>3</v>
      </c>
      <c r="D13" s="61">
        <v>1</v>
      </c>
      <c r="E13" s="61">
        <v>4</v>
      </c>
    </row>
    <row r="14" spans="1:5" ht="15.75" thickBot="1" x14ac:dyDescent="0.3">
      <c r="A14" s="59">
        <v>13</v>
      </c>
      <c r="B14" s="60" t="s">
        <v>68</v>
      </c>
      <c r="C14" s="61">
        <v>0</v>
      </c>
      <c r="D14" s="61">
        <v>2</v>
      </c>
      <c r="E14" s="61">
        <v>2</v>
      </c>
    </row>
    <row r="15" spans="1:5" ht="15.75" thickBot="1" x14ac:dyDescent="0.3">
      <c r="A15" s="59">
        <v>14</v>
      </c>
      <c r="B15" s="60" t="s">
        <v>69</v>
      </c>
      <c r="C15" s="61">
        <v>0</v>
      </c>
      <c r="D15" s="61">
        <v>3</v>
      </c>
      <c r="E15" s="61">
        <v>3</v>
      </c>
    </row>
    <row r="16" spans="1:5" ht="15.75" thickBot="1" x14ac:dyDescent="0.3">
      <c r="A16" s="59">
        <v>15</v>
      </c>
      <c r="B16" s="60" t="s">
        <v>70</v>
      </c>
      <c r="C16" s="61">
        <v>1</v>
      </c>
      <c r="D16" s="61">
        <v>0</v>
      </c>
      <c r="E16" s="61">
        <v>1</v>
      </c>
    </row>
    <row r="17" spans="1:5" ht="15.75" thickBot="1" x14ac:dyDescent="0.3">
      <c r="A17" s="59">
        <v>16</v>
      </c>
      <c r="B17" s="60" t="s">
        <v>71</v>
      </c>
      <c r="C17" s="61">
        <v>0</v>
      </c>
      <c r="D17" s="61">
        <v>1</v>
      </c>
      <c r="E17" s="61">
        <v>1</v>
      </c>
    </row>
    <row r="18" spans="1:5" ht="15.75" thickBot="1" x14ac:dyDescent="0.3">
      <c r="A18" s="59">
        <v>17</v>
      </c>
      <c r="B18" s="60" t="s">
        <v>73</v>
      </c>
      <c r="C18" s="61">
        <v>1</v>
      </c>
      <c r="D18" s="61">
        <v>2</v>
      </c>
      <c r="E18" s="61">
        <v>3</v>
      </c>
    </row>
    <row r="19" spans="1:5" ht="15.75" thickBot="1" x14ac:dyDescent="0.3">
      <c r="A19" s="59">
        <v>18</v>
      </c>
      <c r="B19" s="60" t="s">
        <v>74</v>
      </c>
      <c r="C19" s="61">
        <v>2</v>
      </c>
      <c r="D19" s="61">
        <v>0</v>
      </c>
      <c r="E19" s="61">
        <v>2</v>
      </c>
    </row>
    <row r="20" spans="1:5" ht="15.75" thickBot="1" x14ac:dyDescent="0.3">
      <c r="A20" s="59">
        <v>19</v>
      </c>
      <c r="B20" s="60" t="s">
        <v>75</v>
      </c>
      <c r="C20" s="61">
        <v>1</v>
      </c>
      <c r="D20" s="61">
        <v>2</v>
      </c>
      <c r="E20" s="61">
        <v>3</v>
      </c>
    </row>
    <row r="21" spans="1:5" ht="15.75" thickBot="1" x14ac:dyDescent="0.3">
      <c r="A21" s="59">
        <v>20</v>
      </c>
      <c r="B21" s="60" t="s">
        <v>77</v>
      </c>
      <c r="C21" s="61">
        <v>3</v>
      </c>
      <c r="D21" s="61">
        <v>0</v>
      </c>
      <c r="E21" s="61">
        <v>3</v>
      </c>
    </row>
    <row r="22" spans="1:5" ht="30.75" thickBot="1" x14ac:dyDescent="0.3">
      <c r="A22" s="59">
        <v>21</v>
      </c>
      <c r="B22" s="60" t="s">
        <v>79</v>
      </c>
      <c r="C22" s="61">
        <v>2</v>
      </c>
      <c r="D22" s="61">
        <v>0</v>
      </c>
      <c r="E22" s="61">
        <v>2</v>
      </c>
    </row>
    <row r="23" spans="1:5" ht="30.75" thickBot="1" x14ac:dyDescent="0.3">
      <c r="A23" s="59">
        <v>22</v>
      </c>
      <c r="B23" s="60" t="s">
        <v>80</v>
      </c>
      <c r="C23" s="61">
        <v>1</v>
      </c>
      <c r="D23" s="61">
        <v>1</v>
      </c>
      <c r="E23" s="61">
        <v>2</v>
      </c>
    </row>
    <row r="24" spans="1:5" ht="15.75" thickBot="1" x14ac:dyDescent="0.3">
      <c r="A24" s="59">
        <v>23</v>
      </c>
      <c r="B24" s="60" t="s">
        <v>81</v>
      </c>
      <c r="C24" s="61">
        <v>1</v>
      </c>
      <c r="D24" s="61">
        <v>1</v>
      </c>
      <c r="E24" s="61">
        <v>2</v>
      </c>
    </row>
    <row r="25" spans="1:5" ht="15.75" thickBot="1" x14ac:dyDescent="0.3">
      <c r="A25" s="59">
        <v>24</v>
      </c>
      <c r="B25" s="60" t="s">
        <v>82</v>
      </c>
      <c r="C25" s="61">
        <v>0</v>
      </c>
      <c r="D25" s="61">
        <v>2</v>
      </c>
      <c r="E25" s="61">
        <v>2</v>
      </c>
    </row>
    <row r="26" spans="1:5" ht="15.75" thickBot="1" x14ac:dyDescent="0.3">
      <c r="A26" s="59">
        <v>25</v>
      </c>
      <c r="B26" s="60" t="s">
        <v>83</v>
      </c>
      <c r="C26" s="61">
        <v>1</v>
      </c>
      <c r="D26" s="61">
        <v>4</v>
      </c>
      <c r="E26" s="61">
        <v>5</v>
      </c>
    </row>
    <row r="27" spans="1:5" ht="15.75" thickBot="1" x14ac:dyDescent="0.3">
      <c r="A27" s="59">
        <v>26</v>
      </c>
      <c r="B27" s="60" t="s">
        <v>87</v>
      </c>
      <c r="C27" s="61">
        <v>5</v>
      </c>
      <c r="D27" s="61">
        <v>2</v>
      </c>
      <c r="E27" s="61">
        <v>7</v>
      </c>
    </row>
    <row r="28" spans="1:5" ht="15.75" thickBot="1" x14ac:dyDescent="0.3">
      <c r="A28" s="59">
        <v>27</v>
      </c>
      <c r="B28" s="60" t="s">
        <v>88</v>
      </c>
      <c r="C28" s="61">
        <v>0</v>
      </c>
      <c r="D28" s="61">
        <v>1</v>
      </c>
      <c r="E28" s="61">
        <v>1</v>
      </c>
    </row>
    <row r="29" spans="1:5" ht="15.75" thickBot="1" x14ac:dyDescent="0.3">
      <c r="A29" s="59">
        <v>28</v>
      </c>
      <c r="B29" s="60" t="s">
        <v>89</v>
      </c>
      <c r="C29" s="61">
        <v>0</v>
      </c>
      <c r="D29" s="61">
        <v>1</v>
      </c>
      <c r="E29" s="61">
        <v>1</v>
      </c>
    </row>
    <row r="30" spans="1:5" ht="15.75" thickBot="1" x14ac:dyDescent="0.3">
      <c r="A30" s="59">
        <v>29</v>
      </c>
      <c r="B30" s="60" t="s">
        <v>91</v>
      </c>
      <c r="C30" s="61">
        <v>0</v>
      </c>
      <c r="D30" s="61">
        <v>2</v>
      </c>
      <c r="E30" s="61">
        <v>2</v>
      </c>
    </row>
    <row r="31" spans="1:5" ht="15.75" thickBot="1" x14ac:dyDescent="0.3">
      <c r="A31" s="59">
        <v>30</v>
      </c>
      <c r="B31" s="60" t="s">
        <v>93</v>
      </c>
      <c r="C31" s="61">
        <v>3</v>
      </c>
      <c r="D31" s="61">
        <v>1</v>
      </c>
      <c r="E31" s="61">
        <v>4</v>
      </c>
    </row>
    <row r="32" spans="1:5" ht="45.75" thickBot="1" x14ac:dyDescent="0.3">
      <c r="A32" s="59">
        <v>31</v>
      </c>
      <c r="B32" s="60" t="s">
        <v>94</v>
      </c>
      <c r="C32" s="61">
        <v>0</v>
      </c>
      <c r="D32" s="61">
        <v>10</v>
      </c>
      <c r="E32" s="61">
        <v>10</v>
      </c>
    </row>
    <row r="33" spans="1:5" ht="15.75" thickBot="1" x14ac:dyDescent="0.3">
      <c r="A33" s="59">
        <v>32</v>
      </c>
      <c r="B33" s="60" t="s">
        <v>95</v>
      </c>
      <c r="C33" s="61">
        <v>0</v>
      </c>
      <c r="D33" s="61">
        <v>1</v>
      </c>
      <c r="E33" s="61">
        <v>1</v>
      </c>
    </row>
    <row r="34" spans="1:5" ht="15.75" thickBot="1" x14ac:dyDescent="0.3">
      <c r="A34" s="59">
        <v>33</v>
      </c>
      <c r="B34" s="60" t="s">
        <v>96</v>
      </c>
      <c r="C34" s="61">
        <v>0</v>
      </c>
      <c r="D34" s="61">
        <v>10</v>
      </c>
      <c r="E34" s="61">
        <v>10</v>
      </c>
    </row>
    <row r="35" spans="1:5" ht="30.75" thickBot="1" x14ac:dyDescent="0.3">
      <c r="A35" s="59">
        <v>34</v>
      </c>
      <c r="B35" s="60" t="s">
        <v>102</v>
      </c>
      <c r="C35" s="61">
        <v>0</v>
      </c>
      <c r="D35" s="61">
        <v>8</v>
      </c>
      <c r="E35" s="61">
        <v>8</v>
      </c>
    </row>
    <row r="36" spans="1:5" ht="15.75" thickBot="1" x14ac:dyDescent="0.3">
      <c r="A36" s="59">
        <v>35</v>
      </c>
      <c r="B36" s="60" t="s">
        <v>104</v>
      </c>
      <c r="C36" s="61">
        <v>0</v>
      </c>
      <c r="D36" s="61">
        <v>1</v>
      </c>
      <c r="E36" s="61">
        <v>1</v>
      </c>
    </row>
    <row r="37" spans="1:5" ht="15.75" thickBot="1" x14ac:dyDescent="0.3">
      <c r="A37" s="59">
        <v>36</v>
      </c>
      <c r="B37" s="60" t="s">
        <v>196</v>
      </c>
      <c r="C37" s="61">
        <v>0</v>
      </c>
      <c r="D37" s="61">
        <v>2</v>
      </c>
      <c r="E37" s="61">
        <v>2</v>
      </c>
    </row>
    <row r="38" spans="1:5" ht="15.75" thickBot="1" x14ac:dyDescent="0.3">
      <c r="A38" s="59">
        <v>37</v>
      </c>
      <c r="B38" s="60" t="s">
        <v>105</v>
      </c>
      <c r="C38" s="61">
        <v>3</v>
      </c>
      <c r="D38" s="61">
        <v>2</v>
      </c>
      <c r="E38" s="61">
        <v>5</v>
      </c>
    </row>
    <row r="39" spans="1:5" ht="15.75" thickBot="1" x14ac:dyDescent="0.3">
      <c r="A39" s="59">
        <v>38</v>
      </c>
      <c r="B39" s="60" t="s">
        <v>107</v>
      </c>
      <c r="C39" s="61">
        <v>2</v>
      </c>
      <c r="D39" s="61">
        <v>0</v>
      </c>
      <c r="E39" s="61">
        <v>2</v>
      </c>
    </row>
    <row r="40" spans="1:5" ht="15.75" thickBot="1" x14ac:dyDescent="0.3">
      <c r="A40" s="59">
        <v>39</v>
      </c>
      <c r="B40" s="60" t="s">
        <v>108</v>
      </c>
      <c r="C40" s="61">
        <v>1</v>
      </c>
      <c r="D40" s="61">
        <v>2</v>
      </c>
      <c r="E40" s="61">
        <v>3</v>
      </c>
    </row>
    <row r="41" spans="1:5" ht="30.75" thickBot="1" x14ac:dyDescent="0.3">
      <c r="A41" s="59">
        <v>40</v>
      </c>
      <c r="B41" s="60" t="s">
        <v>109</v>
      </c>
      <c r="C41" s="61">
        <v>2</v>
      </c>
      <c r="D41" s="61">
        <v>4</v>
      </c>
      <c r="E41" s="61">
        <v>6</v>
      </c>
    </row>
    <row r="42" spans="1:5" ht="15.75" thickBot="1" x14ac:dyDescent="0.3">
      <c r="A42" s="59">
        <v>41</v>
      </c>
      <c r="B42" s="60" t="s">
        <v>110</v>
      </c>
      <c r="C42" s="61">
        <v>0</v>
      </c>
      <c r="D42" s="61">
        <v>1</v>
      </c>
      <c r="E42" s="61">
        <v>1</v>
      </c>
    </row>
    <row r="43" spans="1:5" ht="15.75" thickBot="1" x14ac:dyDescent="0.3">
      <c r="A43" s="59">
        <v>42</v>
      </c>
      <c r="B43" s="60" t="s">
        <v>113</v>
      </c>
      <c r="C43" s="61">
        <v>1</v>
      </c>
      <c r="D43" s="61">
        <v>1</v>
      </c>
      <c r="E43" s="61">
        <v>2</v>
      </c>
    </row>
    <row r="44" spans="1:5" ht="15.75" thickBot="1" x14ac:dyDescent="0.3">
      <c r="A44" s="59">
        <v>43</v>
      </c>
      <c r="B44" s="60" t="s">
        <v>115</v>
      </c>
      <c r="C44" s="61">
        <v>2</v>
      </c>
      <c r="D44" s="61">
        <v>0</v>
      </c>
      <c r="E44" s="61">
        <v>2</v>
      </c>
    </row>
    <row r="45" spans="1:5" ht="15.75" thickBot="1" x14ac:dyDescent="0.3">
      <c r="A45" s="59">
        <v>44</v>
      </c>
      <c r="B45" s="60" t="s">
        <v>116</v>
      </c>
      <c r="C45" s="61">
        <v>1</v>
      </c>
      <c r="D45" s="61">
        <v>0</v>
      </c>
      <c r="E45" s="61">
        <v>1</v>
      </c>
    </row>
    <row r="46" spans="1:5" ht="30.75" thickBot="1" x14ac:dyDescent="0.3">
      <c r="A46" s="59">
        <v>45</v>
      </c>
      <c r="B46" s="60" t="s">
        <v>117</v>
      </c>
      <c r="C46" s="61">
        <v>1</v>
      </c>
      <c r="D46" s="61">
        <v>2</v>
      </c>
      <c r="E46" s="61">
        <v>3</v>
      </c>
    </row>
    <row r="47" spans="1:5" ht="15.75" thickBot="1" x14ac:dyDescent="0.3">
      <c r="A47" s="59">
        <v>46</v>
      </c>
      <c r="B47" s="60" t="s">
        <v>118</v>
      </c>
      <c r="C47" s="61">
        <v>6</v>
      </c>
      <c r="D47" s="61">
        <v>1</v>
      </c>
      <c r="E47" s="61">
        <v>7</v>
      </c>
    </row>
    <row r="48" spans="1:5" ht="15.75" thickBot="1" x14ac:dyDescent="0.3">
      <c r="A48" s="59">
        <v>47</v>
      </c>
      <c r="B48" s="60" t="s">
        <v>121</v>
      </c>
      <c r="C48" s="61">
        <v>0</v>
      </c>
      <c r="D48" s="61">
        <v>1</v>
      </c>
      <c r="E48" s="61">
        <v>1</v>
      </c>
    </row>
    <row r="49" spans="1:5" ht="15.75" thickBot="1" x14ac:dyDescent="0.3">
      <c r="A49" s="59">
        <v>48</v>
      </c>
      <c r="B49" s="60" t="s">
        <v>123</v>
      </c>
      <c r="C49" s="61">
        <v>0</v>
      </c>
      <c r="D49" s="61">
        <v>1</v>
      </c>
      <c r="E49" s="61">
        <v>1</v>
      </c>
    </row>
    <row r="50" spans="1:5" ht="15.75" thickBot="1" x14ac:dyDescent="0.3">
      <c r="A50" s="59">
        <v>49</v>
      </c>
      <c r="B50" s="60" t="s">
        <v>124</v>
      </c>
      <c r="C50" s="61">
        <v>0</v>
      </c>
      <c r="D50" s="61">
        <v>1</v>
      </c>
      <c r="E50" s="61">
        <v>1</v>
      </c>
    </row>
    <row r="51" spans="1:5" ht="15.75" thickBot="1" x14ac:dyDescent="0.3">
      <c r="A51" s="59">
        <v>50</v>
      </c>
      <c r="B51" s="60" t="s">
        <v>126</v>
      </c>
      <c r="C51" s="61">
        <v>2</v>
      </c>
      <c r="D51" s="61">
        <v>1</v>
      </c>
      <c r="E51" s="61">
        <v>3</v>
      </c>
    </row>
    <row r="52" spans="1:5" ht="15.75" thickBot="1" x14ac:dyDescent="0.3">
      <c r="A52" s="62"/>
      <c r="B52" s="63" t="s">
        <v>136</v>
      </c>
      <c r="C52" s="64">
        <v>77</v>
      </c>
      <c r="D52" s="64">
        <v>105</v>
      </c>
      <c r="E52" s="64">
        <v>182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октябрь 2025</vt:lpstr>
      <vt:lpstr>Лист1</vt:lpstr>
      <vt:lpstr>Лист2</vt:lpstr>
      <vt:lpstr>'октябрь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2025-10-07T06:07:32Z</dcterms:modified>
</cp:coreProperties>
</file>