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EBD01EF2-EFEE-4BBB-8E14-093DC156D85F}" xr6:coauthVersionLast="3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ентябрь 2025" sheetId="2" r:id="rId1"/>
  </sheets>
  <definedNames>
    <definedName name="_xlnm._FilterDatabase" localSheetId="0" hidden="1">'сентябрь 2025'!$AR$1:$AR$971</definedName>
    <definedName name="_xlnm.Print_Area" localSheetId="0">'сентябрь 2025'!$A$2:$AS$214</definedName>
  </definedName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07" i="2" l="1"/>
  <c r="AQ108" i="2"/>
  <c r="AQ109" i="2"/>
  <c r="AR109" i="2" s="1"/>
  <c r="AQ110" i="2"/>
  <c r="AR110" i="2" s="1"/>
  <c r="AQ111" i="2"/>
  <c r="AQ112" i="2"/>
  <c r="AQ113" i="2"/>
  <c r="AR113" i="2" s="1"/>
  <c r="AQ114" i="2"/>
  <c r="AR114" i="2" s="1"/>
  <c r="AQ115" i="2"/>
  <c r="AQ116" i="2"/>
  <c r="AQ117" i="2"/>
  <c r="AR117" i="2" s="1"/>
  <c r="AQ118" i="2"/>
  <c r="AR118" i="2" s="1"/>
  <c r="AQ119" i="2"/>
  <c r="AQ120" i="2"/>
  <c r="AQ121" i="2"/>
  <c r="AR121" i="2" s="1"/>
  <c r="AQ122" i="2"/>
  <c r="AR122" i="2" s="1"/>
  <c r="AQ123" i="2"/>
  <c r="AQ124" i="2"/>
  <c r="AQ125" i="2"/>
  <c r="AR125" i="2" s="1"/>
  <c r="AQ126" i="2"/>
  <c r="AR126" i="2" s="1"/>
  <c r="AQ127" i="2"/>
  <c r="AQ128" i="2"/>
  <c r="AQ129" i="2"/>
  <c r="AR129" i="2" s="1"/>
  <c r="AQ130" i="2"/>
  <c r="AR130" i="2" s="1"/>
  <c r="AQ131" i="2"/>
  <c r="AQ132" i="2"/>
  <c r="AQ133" i="2"/>
  <c r="AR133" i="2" s="1"/>
  <c r="AQ134" i="2"/>
  <c r="AR134" i="2" s="1"/>
  <c r="AQ135" i="2"/>
  <c r="AQ136" i="2"/>
  <c r="AQ137" i="2"/>
  <c r="AR137" i="2" s="1"/>
  <c r="AQ138" i="2"/>
  <c r="AR138" i="2" s="1"/>
  <c r="AQ139" i="2"/>
  <c r="AQ140" i="2"/>
  <c r="AQ141" i="2"/>
  <c r="AR141" i="2" s="1"/>
  <c r="AQ142" i="2"/>
  <c r="AR142" i="2" s="1"/>
  <c r="AQ143" i="2"/>
  <c r="AQ144" i="2"/>
  <c r="AQ145" i="2"/>
  <c r="AR145" i="2" s="1"/>
  <c r="AQ146" i="2"/>
  <c r="AR146" i="2" s="1"/>
  <c r="AQ147" i="2"/>
  <c r="AQ148" i="2"/>
  <c r="AQ149" i="2"/>
  <c r="AR149" i="2" s="1"/>
  <c r="AQ150" i="2"/>
  <c r="AR150" i="2" s="1"/>
  <c r="AQ151" i="2"/>
  <c r="AQ152" i="2"/>
  <c r="AQ153" i="2"/>
  <c r="AR153" i="2" s="1"/>
  <c r="AQ154" i="2"/>
  <c r="AR154" i="2" s="1"/>
  <c r="AQ155" i="2"/>
  <c r="AQ156" i="2"/>
  <c r="AQ157" i="2"/>
  <c r="AR157" i="2" s="1"/>
  <c r="AQ158" i="2"/>
  <c r="AR158" i="2" s="1"/>
  <c r="AQ159" i="2"/>
  <c r="AQ160" i="2"/>
  <c r="AQ161" i="2"/>
  <c r="AR161" i="2" s="1"/>
  <c r="AQ162" i="2"/>
  <c r="AQ106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102" i="2"/>
  <c r="AQ3" i="2"/>
  <c r="G190" i="2"/>
  <c r="AR107" i="2"/>
  <c r="AR108" i="2"/>
  <c r="AR111" i="2"/>
  <c r="AR112" i="2"/>
  <c r="AR115" i="2"/>
  <c r="AR116" i="2"/>
  <c r="AR119" i="2"/>
  <c r="AR120" i="2"/>
  <c r="AR123" i="2"/>
  <c r="AR124" i="2"/>
  <c r="AR127" i="2"/>
  <c r="AR128" i="2"/>
  <c r="AR131" i="2"/>
  <c r="AR132" i="2"/>
  <c r="AR135" i="2"/>
  <c r="AR136" i="2"/>
  <c r="AR139" i="2"/>
  <c r="AR140" i="2"/>
  <c r="AR143" i="2"/>
  <c r="AR144" i="2"/>
  <c r="AR147" i="2"/>
  <c r="AR148" i="2"/>
  <c r="AR151" i="2"/>
  <c r="AR152" i="2"/>
  <c r="AR155" i="2"/>
  <c r="AR156" i="2"/>
  <c r="AR159" i="2"/>
  <c r="AR160" i="2"/>
  <c r="AR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4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06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AB162" i="2"/>
  <c r="AC162" i="2"/>
  <c r="AD162" i="2"/>
  <c r="AE162" i="2"/>
  <c r="AF162" i="2"/>
  <c r="AG162" i="2"/>
  <c r="AH162" i="2"/>
  <c r="AI162" i="2"/>
  <c r="AJ162" i="2"/>
  <c r="AK162" i="2"/>
  <c r="AL162" i="2"/>
  <c r="AM162" i="2"/>
  <c r="AN162" i="2"/>
  <c r="AO162" i="2"/>
  <c r="C162" i="2"/>
  <c r="AR165" i="2"/>
  <c r="AQ166" i="2"/>
  <c r="AQ167" i="2"/>
  <c r="AQ168" i="2"/>
  <c r="AQ169" i="2"/>
  <c r="AQ170" i="2"/>
  <c r="AQ171" i="2"/>
  <c r="AQ172" i="2"/>
  <c r="AQ173" i="2"/>
  <c r="AQ174" i="2"/>
  <c r="AQ175" i="2"/>
  <c r="AQ176" i="2"/>
  <c r="AQ177" i="2"/>
  <c r="AQ178" i="2"/>
  <c r="AQ179" i="2"/>
  <c r="AQ180" i="2"/>
  <c r="AQ181" i="2"/>
  <c r="AQ182" i="2"/>
  <c r="AQ183" i="2"/>
  <c r="AQ184" i="2"/>
  <c r="AQ185" i="2"/>
  <c r="AQ186" i="2"/>
  <c r="AQ187" i="2"/>
  <c r="AQ188" i="2"/>
  <c r="AQ189" i="2"/>
  <c r="AQ165" i="2"/>
  <c r="AP173" i="2"/>
  <c r="AR173" i="2" s="1"/>
  <c r="AP172" i="2"/>
  <c r="AR172" i="2" s="1"/>
  <c r="AP171" i="2"/>
  <c r="AR171" i="2" s="1"/>
  <c r="AP170" i="2"/>
  <c r="AR170" i="2" s="1"/>
  <c r="AP169" i="2"/>
  <c r="AR169" i="2" s="1"/>
  <c r="AP168" i="2"/>
  <c r="AR168" i="2" s="1"/>
  <c r="AP167" i="2"/>
  <c r="AR167" i="2" s="1"/>
  <c r="AP166" i="2"/>
  <c r="AR166" i="2" s="1"/>
  <c r="AP165" i="2"/>
  <c r="AP174" i="2"/>
  <c r="AR174" i="2" s="1"/>
  <c r="AP175" i="2"/>
  <c r="AR175" i="2" s="1"/>
  <c r="AP176" i="2"/>
  <c r="AR176" i="2" s="1"/>
  <c r="AP177" i="2"/>
  <c r="AR177" i="2" s="1"/>
  <c r="AP178" i="2"/>
  <c r="AR178" i="2" s="1"/>
  <c r="AP179" i="2"/>
  <c r="AR179" i="2" s="1"/>
  <c r="AP180" i="2"/>
  <c r="AR180" i="2" s="1"/>
  <c r="AP181" i="2"/>
  <c r="AR181" i="2" s="1"/>
  <c r="AP182" i="2"/>
  <c r="AR182" i="2" s="1"/>
  <c r="AP183" i="2"/>
  <c r="AR183" i="2" s="1"/>
  <c r="AP184" i="2"/>
  <c r="AR184" i="2" s="1"/>
  <c r="AP185" i="2"/>
  <c r="AR185" i="2" s="1"/>
  <c r="AP186" i="2"/>
  <c r="AR186" i="2" s="1"/>
  <c r="AP187" i="2"/>
  <c r="AR187" i="2" s="1"/>
  <c r="AP188" i="2"/>
  <c r="AR188" i="2" s="1"/>
  <c r="AP189" i="2"/>
  <c r="AR189" i="2" s="1"/>
  <c r="AL190" i="2"/>
  <c r="AD190" i="2"/>
  <c r="J190" i="2"/>
  <c r="U190" i="2"/>
  <c r="D190" i="2"/>
  <c r="E190" i="2"/>
  <c r="F190" i="2"/>
  <c r="H190" i="2"/>
  <c r="I190" i="2"/>
  <c r="K190" i="2"/>
  <c r="L190" i="2"/>
  <c r="M190" i="2"/>
  <c r="N190" i="2"/>
  <c r="O190" i="2"/>
  <c r="P190" i="2"/>
  <c r="Q190" i="2"/>
  <c r="R190" i="2"/>
  <c r="S190" i="2"/>
  <c r="T190" i="2"/>
  <c r="V190" i="2"/>
  <c r="W190" i="2"/>
  <c r="X190" i="2"/>
  <c r="Y190" i="2"/>
  <c r="Z190" i="2"/>
  <c r="AA190" i="2"/>
  <c r="AB190" i="2"/>
  <c r="AC190" i="2"/>
  <c r="AE190" i="2"/>
  <c r="AF190" i="2"/>
  <c r="AG190" i="2"/>
  <c r="AH190" i="2"/>
  <c r="AI190" i="2"/>
  <c r="AJ190" i="2"/>
  <c r="AK190" i="2"/>
  <c r="AM190" i="2"/>
  <c r="AN190" i="2"/>
  <c r="AO190" i="2"/>
  <c r="C190" i="2"/>
  <c r="U102" i="2"/>
  <c r="G102" i="2"/>
  <c r="AP190" i="2" l="1"/>
  <c r="S102" i="2"/>
  <c r="T102" i="2" l="1"/>
  <c r="L102" i="2"/>
  <c r="F102" i="2"/>
  <c r="Q102" i="2"/>
  <c r="AP162" i="2" l="1"/>
  <c r="AR162" i="2" l="1"/>
  <c r="C102" i="2"/>
  <c r="W102" i="2" l="1"/>
  <c r="X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V102" i="2"/>
  <c r="R102" i="2" l="1"/>
  <c r="P102" i="2"/>
  <c r="O102" i="2"/>
  <c r="N102" i="2"/>
  <c r="M102" i="2"/>
  <c r="K102" i="2"/>
  <c r="J102" i="2"/>
  <c r="I102" i="2"/>
  <c r="H102" i="2"/>
  <c r="E102" i="2"/>
  <c r="D102" i="2"/>
  <c r="AQ190" i="2" l="1"/>
  <c r="AR190" i="2" s="1"/>
  <c r="AP4" i="2" l="1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101" i="2"/>
  <c r="AP3" i="2"/>
  <c r="AP102" i="2" l="1"/>
  <c r="AR100" i="2"/>
  <c r="AR68" i="2"/>
  <c r="AR51" i="2"/>
  <c r="AR35" i="2"/>
  <c r="AR96" i="2"/>
  <c r="AR92" i="2"/>
  <c r="AR88" i="2"/>
  <c r="AR84" i="2"/>
  <c r="AR80" i="2"/>
  <c r="AR76" i="2"/>
  <c r="AR72" i="2"/>
  <c r="AR63" i="2"/>
  <c r="AR59" i="2"/>
  <c r="AR55" i="2"/>
  <c r="AR47" i="2"/>
  <c r="AR43" i="2"/>
  <c r="AR39" i="2"/>
  <c r="AR31" i="2"/>
  <c r="AR27" i="2"/>
  <c r="AR23" i="2"/>
  <c r="AR19" i="2"/>
  <c r="AR15" i="2"/>
  <c r="AR11" i="2"/>
  <c r="AR7" i="2"/>
  <c r="AR3" i="2"/>
  <c r="AR99" i="2"/>
  <c r="AR95" i="2"/>
  <c r="AR91" i="2"/>
  <c r="AR87" i="2"/>
  <c r="AR83" i="2"/>
  <c r="AR79" i="2"/>
  <c r="AR75" i="2"/>
  <c r="AR71" i="2"/>
  <c r="AR67" i="2"/>
  <c r="AR62" i="2"/>
  <c r="AR58" i="2"/>
  <c r="AR54" i="2"/>
  <c r="AR50" i="2"/>
  <c r="AR46" i="2"/>
  <c r="AR42" i="2"/>
  <c r="AR38" i="2"/>
  <c r="AR34" i="2"/>
  <c r="AR30" i="2"/>
  <c r="AR26" i="2"/>
  <c r="AR22" i="2"/>
  <c r="AR18" i="2"/>
  <c r="AR14" i="2"/>
  <c r="AR10" i="2"/>
  <c r="AR6" i="2"/>
  <c r="AR98" i="2"/>
  <c r="AR94" i="2"/>
  <c r="AR90" i="2"/>
  <c r="AR86" i="2"/>
  <c r="AR82" i="2"/>
  <c r="AR78" i="2"/>
  <c r="AR74" i="2"/>
  <c r="AR70" i="2"/>
  <c r="AR65" i="2"/>
  <c r="AR61" i="2"/>
  <c r="AR57" i="2"/>
  <c r="AR53" i="2"/>
  <c r="AR49" i="2"/>
  <c r="AR45" i="2"/>
  <c r="AR41" i="2"/>
  <c r="AR37" i="2"/>
  <c r="AR33" i="2"/>
  <c r="AR29" i="2"/>
  <c r="AR25" i="2"/>
  <c r="AR21" i="2"/>
  <c r="AR17" i="2"/>
  <c r="AR13" i="2"/>
  <c r="AR9" i="2"/>
  <c r="AR5" i="2"/>
  <c r="AR101" i="2"/>
  <c r="AR97" i="2"/>
  <c r="AR93" i="2"/>
  <c r="AR89" i="2"/>
  <c r="AR85" i="2"/>
  <c r="AR81" i="2"/>
  <c r="AR77" i="2"/>
  <c r="AR73" i="2"/>
  <c r="AR69" i="2"/>
  <c r="AR64" i="2"/>
  <c r="AR60" i="2"/>
  <c r="AR56" i="2"/>
  <c r="AR52" i="2"/>
  <c r="AR48" i="2"/>
  <c r="AR44" i="2"/>
  <c r="AR40" i="2"/>
  <c r="AR36" i="2"/>
  <c r="AR32" i="2"/>
  <c r="AR28" i="2"/>
  <c r="AR24" i="2"/>
  <c r="AR20" i="2"/>
  <c r="AR16" i="2"/>
  <c r="AR12" i="2"/>
  <c r="AR8" i="2"/>
  <c r="AR4" i="2"/>
  <c r="AR10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M3" authorId="0" shapeId="0" xr:uid="{5F5F14C4-442A-44A5-9D59-68481B5F4FD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Балгазын</t>
        </r>
      </text>
    </comment>
    <comment ref="AA23" authorId="0" shapeId="0" xr:uid="{2F92C469-73F5-4CA4-A54A-63F313A51B1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
</t>
        </r>
      </text>
    </comment>
    <comment ref="AB30" authorId="0" shapeId="0" xr:uid="{9FD5A9E8-45D0-4851-A8F2-C68E0A7178C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онколог
</t>
        </r>
      </text>
    </comment>
    <comment ref="H35" authorId="0" shapeId="0" xr:uid="{F8BC2195-0502-4C97-B7A1-6DC4B923170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детскм поликлиниеским отделением</t>
        </r>
      </text>
    </comment>
    <comment ref="C3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ВА с. Шуй
</t>
        </r>
      </text>
    </comment>
    <comment ref="AN58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 xml:space="preserve">Барум -1 детский,
Монгун-Тайга - 1, Эрзин - 1, Дзун-Хемчик - 1, Пий-Хем -1, Каа-Хемсий - 1, Чаа-Холь - 1, 3 в Кызыле (2 детский в РДБ, 1 детский в СОШ № 20)
</t>
        </r>
      </text>
    </comment>
    <comment ref="H68" authorId="0" shapeId="0" xr:uid="{559BB30A-83C0-485A-BC1D-4C5FBE664A5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терапевтическим отделением</t>
        </r>
      </text>
    </comment>
    <comment ref="V68" authorId="0" shapeId="0" xr:uid="{C5094D1E-7A01-4054-A94D-CD879C2E2E2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1-приемное отделение, 1 - паллиативное выездной патронажной бригады, 1 - КДП, 1- неотложной медпомощи</t>
        </r>
      </text>
    </comment>
    <comment ref="H6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
</t>
        </r>
      </text>
    </comment>
    <comment ref="D97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 детской поликлиникой, зав терапевтической службой</t>
        </r>
      </text>
    </comment>
    <comment ref="F106" authorId="0" shapeId="0" xr:uid="{A1076A2F-16B7-4768-A21C-62BE535195D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родильное отделение
</t>
        </r>
      </text>
    </comment>
    <comment ref="K10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ФАП с. Хадын</t>
        </r>
      </text>
    </comment>
    <comment ref="O106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Белдир-Арыг</t>
        </r>
      </text>
    </comment>
    <comment ref="R106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Иштии-Хем, Арыскан</t>
        </r>
      </text>
    </comment>
    <comment ref="AN118" authorId="0" shapeId="0" xr:uid="{4C954826-D77C-4A07-8F4A-0026B7B5C06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Эрзин, Тере-Холь, бай-Тайга, Барум</t>
        </r>
      </text>
    </comment>
    <comment ref="H136" authorId="0" shapeId="0" xr:uid="{5787A034-442A-467B-BF33-166FF03806A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Черби
</t>
        </r>
      </text>
    </comment>
    <comment ref="F155" authorId="0" shapeId="0" xr:uid="{C85A638B-14BF-49A6-9A57-9D2629DBB7C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Ийме, ТТТ
</t>
        </r>
      </text>
    </comment>
    <comment ref="F161" authorId="0" shapeId="0" xr:uid="{8AF65D75-232F-409E-81DD-98361BC6057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МБДОУ Хээлер, СОШ с. Шеми, СОШ Шеми, СОШ с. Хондергей</t>
        </r>
      </text>
    </comment>
    <comment ref="K16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СОШ с. Аржаан</t>
        </r>
      </text>
    </comment>
    <comment ref="R161" authorId="0" shapeId="0" xr:uid="{1C0418CC-7538-4017-A7D4-63F0557426D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СОШ № 1 ,СОШ № 2 г. Шагонара</t>
        </r>
      </text>
    </comment>
  </commentList>
</comments>
</file>

<file path=xl/sharedStrings.xml><?xml version="1.0" encoding="utf-8"?>
<sst xmlns="http://schemas.openxmlformats.org/spreadsheetml/2006/main" count="320" uniqueCount="230">
  <si>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</si>
  <si>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</si>
  <si>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</si>
  <si>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</si>
  <si>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</si>
  <si>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</si>
  <si>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</si>
  <si>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</si>
  <si>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</si>
  <si>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</si>
  <si>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</si>
  <si>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</si>
  <si>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</si>
  <si>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</si>
  <si>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</si>
  <si>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</si>
  <si>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</si>
  <si>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</si>
  <si>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</si>
  <si>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</si>
  <si>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</si>
  <si>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</si>
  <si>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</si>
  <si>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</si>
  <si>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</si>
  <si>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</si>
  <si>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</si>
  <si>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</si>
  <si>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</si>
  <si>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</si>
  <si>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</si>
  <si>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</si>
  <si>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</si>
  <si>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</si>
  <si>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</si>
  <si>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</si>
  <si>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</si>
  <si>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</si>
  <si>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</si>
  <si>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</si>
  <si>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</si>
  <si>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</si>
  <si>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</si>
  <si>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</si>
  <si>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</si>
  <si>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</si>
  <si>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</si>
  <si>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</si>
  <si>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</si>
  <si>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</si>
  <si>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</si>
  <si>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</si>
  <si>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</si>
  <si>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</si>
  <si>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</si>
  <si>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</si>
  <si>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</si>
  <si>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</si>
  <si>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</si>
  <si>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</si>
  <si>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</si>
  <si>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</si>
  <si>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</si>
  <si>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</si>
  <si>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</si>
  <si>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</si>
  <si>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</si>
  <si>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</si>
  <si>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</si>
  <si>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</si>
  <si>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</si>
  <si>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</si>
  <si>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</si>
  <si>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</si>
  <si>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</si>
  <si>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</si>
  <si>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</si>
  <si>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</si>
  <si>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</si>
  <si>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</si>
  <si>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</si>
  <si>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</si>
  <si>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паллиативной помощи</t>
  </si>
  <si>
    <t>по лечебной физкультуре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</si>
  <si>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</si>
  <si>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</si>
  <si>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</si>
  <si>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</si>
  <si>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</si>
  <si>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</si>
  <si>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</si>
  <si>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</si>
  <si>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</si>
  <si>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</si>
  <si>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</si>
  <si>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</si>
  <si>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</si>
  <si>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</si>
  <si>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</si>
  <si>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</si>
  <si>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</si>
  <si>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</si>
  <si>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</si>
  <si>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</si>
  <si>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</si>
  <si>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</si>
  <si>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</si>
  <si>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</si>
  <si>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</si>
  <si>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</si>
  <si>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</si>
  <si>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</si>
  <si>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</si>
  <si>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</si>
  <si>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</si>
  <si>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</si>
  <si>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</si>
  <si>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</si>
  <si>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</si>
  <si>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</si>
  <si>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</si>
  <si>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</si>
  <si>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</si>
  <si>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</si>
  <si>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</si>
  <si>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</si>
  <si>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</si>
  <si>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</si>
  <si>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</si>
  <si>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</si>
  <si>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</si>
  <si>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</si>
  <si>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</si>
  <si>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</si>
  <si>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</si>
  <si>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</si>
  <si>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</si>
  <si>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</si>
  <si>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</si>
  <si>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</si>
  <si>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</si>
  <si>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</si>
  <si>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</si>
  <si>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</si>
  <si>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</si>
  <si>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</si>
  <si>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</si>
  <si>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</si>
  <si>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</si>
  <si>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</si>
  <si>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</si>
  <si>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</si>
  <si>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</si>
  <si>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</si>
  <si>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</si>
  <si>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</si>
  <si>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</si>
  <si>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</si>
  <si>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</si>
  <si>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</si>
  <si>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</si>
  <si>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</si>
  <si>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</si>
  <si>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</si>
  <si>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</si>
  <si>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</si>
  <si>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</si>
  <si>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</si>
  <si>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</si>
  <si>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</si>
  <si>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</si>
  <si>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</si>
  <si>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</si>
  <si>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</si>
  <si>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</si>
  <si>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</si>
  <si>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</si>
  <si>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</si>
  <si>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</si>
  <si>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</si>
  <si>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</si>
  <si>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</si>
  <si>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</si>
  <si>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</si>
  <si>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</si>
  <si>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</si>
  <si>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</si>
  <si>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</si>
  <si>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</si>
  <si>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</si>
  <si>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</si>
  <si>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</si>
  <si>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</si>
  <si>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</si>
  <si>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</si>
  <si>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</si>
  <si>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</si>
  <si>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ведущий бухгалтер</t>
  </si>
  <si>
    <t>терапевт</t>
  </si>
  <si>
    <t>врач-эрготерапевт</t>
  </si>
  <si>
    <t>слесарь-электрик</t>
  </si>
  <si>
    <t>заместитель главного врача по контролю качества за безопасностью медицинской деятельности</t>
  </si>
  <si>
    <t>врач-ортодонт</t>
  </si>
  <si>
    <t>ведущий специалист по ГО и ЧС</t>
  </si>
  <si>
    <t>младшая медицинская сестра по уходу за больными</t>
  </si>
  <si>
    <t>воспитатель</t>
  </si>
  <si>
    <t>слесарь-сантехник</t>
  </si>
  <si>
    <t>ведущий специалист контрактной службы (госзакуп)</t>
  </si>
  <si>
    <t>по физической и реабилитационной медицине</t>
  </si>
  <si>
    <t>уборщица служебных помещений</t>
  </si>
  <si>
    <t>главный энергетик</t>
  </si>
  <si>
    <t>электросварщик</t>
  </si>
  <si>
    <t>главный бухгалтер</t>
  </si>
  <si>
    <t>медицинский логопед</t>
  </si>
  <si>
    <t>инженер-энергетик</t>
  </si>
  <si>
    <t>ведущий специалист отдела кадров</t>
  </si>
  <si>
    <t>специалист по кадрам</t>
  </si>
  <si>
    <t>ведущий программист</t>
  </si>
  <si>
    <t>Кассир</t>
  </si>
  <si>
    <t>слесарь-плотник</t>
  </si>
  <si>
    <t>столяр</t>
  </si>
  <si>
    <t>логопед-дефектолог</t>
  </si>
  <si>
    <t xml:space="preserve">Сведения о вакансия на 1 сентября 2025 г. </t>
  </si>
  <si>
    <t>специалист по эргореабилитации</t>
  </si>
  <si>
    <t>ведущий специалист по охране труда</t>
  </si>
  <si>
    <t>секретарь-машинист</t>
  </si>
  <si>
    <t>главная медицинская сестра</t>
  </si>
  <si>
    <t>санитарка палатная</t>
  </si>
  <si>
    <t>главный специалист по пожарной безопасности</t>
  </si>
  <si>
    <t>заместитель главного врача по экономическим вопросам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</si>
</sst>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Fill="1"/>
    <xf numFmtId="0" fontId="4" fillId="0" borderId="0" xfId="0" applyFont="1" applyAlignment="1">
      <alignment horizontal="center" textRotation="90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 textRotation="90" wrapText="1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textRotation="90" wrapText="1"/>
    </xf>
    <xf numFmtId="0" fontId="10" fillId="3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/>
    </xf>
    <xf numFmtId="0" fontId="5" fillId="0" borderId="1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textRotation="90" wrapText="1"/>
    </xf>
    <xf numFmtId="0" fontId="10" fillId="4" borderId="1" xfId="0" applyFont="1" applyFill="1" applyBorder="1" applyAlignment="1">
      <alignment horizontal="center" vertical="top" textRotation="90" wrapText="1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71"/>
  <sheetViews>
    <sheetView tabSelected="1" zoomScale="85" zoomScaleNormal="85" workbookViewId="0">
      <pane xSplit="2" ySplit="2" topLeftCell="C96" activePane="bottomRight" state="frozen"/>
      <selection pane="topRight" activeCell="C1" sqref="C1"/>
      <selection pane="bottomLeft" activeCell="A2" sqref="A2"/>
      <selection pane="bottomRight" activeCell="AT4" sqref="AT4"/>
    </sheetView>
  </sheetViews>
  <sheetFormatPr defaultRowHeight="15" x14ac:dyDescent="0.25"/>
  <cols>
    <col min="1" max="1" width="4.140625" style="17" customWidth="1"/>
    <col min="2" max="2" width="40" style="17" customWidth="1"/>
    <col min="3" max="3" width="6.42578125" style="39" customWidth="1"/>
    <col min="4" max="4" width="6.85546875" style="39" customWidth="1"/>
    <col min="5" max="7" width="6" style="39" customWidth="1"/>
    <col min="8" max="8" width="4.7109375" style="39" customWidth="1"/>
    <col min="9" max="10" width="6" style="39" customWidth="1"/>
    <col min="11" max="11" width="4.5703125" style="39" customWidth="1"/>
    <col min="12" max="12" width="5.140625" style="39" customWidth="1"/>
    <col min="13" max="13" width="4.5703125" style="39" customWidth="1"/>
    <col min="14" max="14" width="4.140625" style="39" customWidth="1"/>
    <col min="15" max="15" width="4.7109375" style="39" customWidth="1"/>
    <col min="16" max="18" width="6" style="39" customWidth="1"/>
    <col min="19" max="19" width="6" style="40" customWidth="1"/>
    <col min="20" max="21" width="6" style="39" customWidth="1"/>
    <col min="22" max="22" width="4.28515625" style="41" customWidth="1"/>
    <col min="23" max="32" width="6" style="39" customWidth="1"/>
    <col min="33" max="33" width="5.5703125" style="39" customWidth="1"/>
    <col min="34" max="34" width="5.42578125" style="39" customWidth="1"/>
    <col min="35" max="39" width="6" style="39" customWidth="1"/>
    <col min="40" max="40" width="6.7109375" style="39" customWidth="1"/>
    <col min="41" max="41" width="5" style="39" customWidth="1"/>
    <col min="42" max="42" width="8" style="39" customWidth="1"/>
    <col min="43" max="43" width="8.42578125" style="39" customWidth="1"/>
    <col min="44" max="44" width="6" style="39" customWidth="1"/>
  </cols>
  <sheetData>
    <row r="1" spans="1:47" ht="21" customHeight="1" x14ac:dyDescent="0.25">
      <c r="C1" s="52" t="s">
        <v>222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4"/>
    </row>
    <row r="2" spans="1:47" s="44" customFormat="1" ht="144" customHeight="1" x14ac:dyDescent="0.25">
      <c r="A2" s="42" t="s">
        <v>0</v>
      </c>
      <c r="B2" s="42" t="s">
        <v>1</v>
      </c>
      <c r="C2" s="50" t="s">
        <v>2</v>
      </c>
      <c r="D2" s="50" t="s">
        <v>3</v>
      </c>
      <c r="E2" s="50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50" t="s">
        <v>12</v>
      </c>
      <c r="N2" s="50" t="s">
        <v>13</v>
      </c>
      <c r="O2" s="50" t="s">
        <v>14</v>
      </c>
      <c r="P2" s="50" t="s">
        <v>15</v>
      </c>
      <c r="Q2" s="50" t="s">
        <v>16</v>
      </c>
      <c r="R2" s="50" t="s">
        <v>17</v>
      </c>
      <c r="S2" s="51" t="s">
        <v>18</v>
      </c>
      <c r="T2" s="50" t="s">
        <v>19</v>
      </c>
      <c r="U2" s="50" t="s">
        <v>20</v>
      </c>
      <c r="V2" s="51" t="s">
        <v>21</v>
      </c>
      <c r="W2" s="50" t="s">
        <v>22</v>
      </c>
      <c r="X2" s="50" t="s">
        <v>23</v>
      </c>
      <c r="Y2" s="50" t="s">
        <v>24</v>
      </c>
      <c r="Z2" s="50" t="s">
        <v>25</v>
      </c>
      <c r="AA2" s="50" t="s">
        <v>26</v>
      </c>
      <c r="AB2" s="50" t="s">
        <v>27</v>
      </c>
      <c r="AC2" s="50" t="s">
        <v>28</v>
      </c>
      <c r="AD2" s="50" t="s">
        <v>29</v>
      </c>
      <c r="AE2" s="50" t="s">
        <v>30</v>
      </c>
      <c r="AF2" s="50" t="s">
        <v>31</v>
      </c>
      <c r="AG2" s="50" t="s">
        <v>32</v>
      </c>
      <c r="AH2" s="50" t="s">
        <v>33</v>
      </c>
      <c r="AI2" s="50" t="s">
        <v>34</v>
      </c>
      <c r="AJ2" s="50" t="s">
        <v>35</v>
      </c>
      <c r="AK2" s="51" t="s">
        <v>36</v>
      </c>
      <c r="AL2" s="50" t="s">
        <v>37</v>
      </c>
      <c r="AM2" s="50" t="s">
        <v>38</v>
      </c>
      <c r="AN2" s="50" t="s">
        <v>39</v>
      </c>
      <c r="AO2" s="50" t="s">
        <v>40</v>
      </c>
      <c r="AP2" s="43" t="s">
        <v>41</v>
      </c>
      <c r="AQ2" s="43" t="s">
        <v>42</v>
      </c>
      <c r="AR2" s="43" t="s">
        <v>43</v>
      </c>
      <c r="AS2" s="49"/>
      <c r="AT2" s="49"/>
      <c r="AU2" s="49"/>
    </row>
    <row r="3" spans="1:47" x14ac:dyDescent="0.25">
      <c r="A3" s="9">
        <v>1</v>
      </c>
      <c r="B3" s="5" t="s">
        <v>44</v>
      </c>
      <c r="C3" s="18">
        <v>1</v>
      </c>
      <c r="D3" s="18"/>
      <c r="E3" s="18"/>
      <c r="F3" s="18"/>
      <c r="G3" s="18">
        <v>1</v>
      </c>
      <c r="H3" s="18"/>
      <c r="I3" s="18"/>
      <c r="J3" s="18"/>
      <c r="K3" s="18"/>
      <c r="L3" s="18"/>
      <c r="M3" s="18">
        <v>1</v>
      </c>
      <c r="N3" s="18"/>
      <c r="O3" s="18"/>
      <c r="P3" s="18">
        <v>1</v>
      </c>
      <c r="Q3" s="18"/>
      <c r="R3" s="18"/>
      <c r="S3" s="19"/>
      <c r="T3" s="18"/>
      <c r="U3" s="18"/>
      <c r="V3" s="20"/>
      <c r="W3" s="18"/>
      <c r="X3" s="18">
        <v>1</v>
      </c>
      <c r="Y3" s="18"/>
      <c r="Z3" s="18">
        <v>4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21">
        <f>C3+D3+E3+F3+G3+H3+I3+J3+K3+L3+M3+N3+O3+P3+Q3+R3+S3+T3+U3</f>
        <v>4</v>
      </c>
      <c r="AQ3" s="21">
        <f>V3+W3+X3+Y3+Z3+AA3+AB3+AC3+AD3+AF3+AG3+AH3+AI3+AJ3+AK3+AL3+AM3+AN3+AO3</f>
        <v>5</v>
      </c>
      <c r="AR3" s="21">
        <f>AP3+AQ3</f>
        <v>9</v>
      </c>
    </row>
    <row r="4" spans="1:47" x14ac:dyDescent="0.25">
      <c r="A4" s="9">
        <v>2</v>
      </c>
      <c r="B4" s="5" t="s">
        <v>46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18"/>
      <c r="U4" s="18"/>
      <c r="V4" s="46"/>
      <c r="W4" s="47"/>
      <c r="X4" s="48">
        <v>1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21">
        <f t="shared" ref="AP4:AP68" si="0">C4+D4+E4+F4+G4+H4+I4+J4+K4+L4+M4+N4+O4+P4+Q4+R4+S4+T4+U4</f>
        <v>0</v>
      </c>
      <c r="AQ4" s="21">
        <f t="shared" ref="AQ4:AQ67" si="1">V4+W4+X4+Y4+Z4+AA4+AB4+AC4+AD4+AF4+AG4+AH4+AI4+AJ4+AK4+AL4+AM4+AN4+AO4</f>
        <v>1</v>
      </c>
      <c r="AR4" s="21">
        <f t="shared" ref="AR4:AR68" si="2">AP4+AQ4</f>
        <v>1</v>
      </c>
    </row>
    <row r="5" spans="1:47" ht="21" customHeight="1" x14ac:dyDescent="0.25">
      <c r="A5" s="9">
        <v>3</v>
      </c>
      <c r="B5" s="5" t="s">
        <v>47</v>
      </c>
      <c r="C5" s="18">
        <v>1</v>
      </c>
      <c r="D5" s="18">
        <v>1</v>
      </c>
      <c r="E5" s="18"/>
      <c r="F5" s="18">
        <v>2</v>
      </c>
      <c r="G5" s="18"/>
      <c r="H5" s="18"/>
      <c r="I5" s="18">
        <v>1</v>
      </c>
      <c r="J5" s="18">
        <v>1</v>
      </c>
      <c r="K5" s="18"/>
      <c r="L5" s="18">
        <v>1</v>
      </c>
      <c r="M5" s="18"/>
      <c r="N5" s="18"/>
      <c r="O5" s="18">
        <v>1</v>
      </c>
      <c r="P5" s="18">
        <v>1</v>
      </c>
      <c r="Q5" s="18"/>
      <c r="R5" s="18"/>
      <c r="S5" s="19"/>
      <c r="T5" s="18"/>
      <c r="U5" s="18"/>
      <c r="V5" s="20">
        <v>4</v>
      </c>
      <c r="W5" s="18"/>
      <c r="X5" s="18">
        <v>2</v>
      </c>
      <c r="Y5" s="18">
        <v>2</v>
      </c>
      <c r="Z5" s="18">
        <v>4</v>
      </c>
      <c r="AA5" s="18"/>
      <c r="AB5" s="18"/>
      <c r="AC5" s="18"/>
      <c r="AD5" s="18"/>
      <c r="AE5" s="18"/>
      <c r="AF5" s="18"/>
      <c r="AG5" s="18"/>
      <c r="AH5" s="18"/>
      <c r="AI5" s="18"/>
      <c r="AJ5" s="18">
        <v>1</v>
      </c>
      <c r="AK5" s="18"/>
      <c r="AL5" s="18"/>
      <c r="AM5" s="18"/>
      <c r="AN5" s="18"/>
      <c r="AO5" s="18"/>
      <c r="AP5" s="21">
        <f t="shared" si="0"/>
        <v>9</v>
      </c>
      <c r="AQ5" s="21">
        <f t="shared" si="1"/>
        <v>13</v>
      </c>
      <c r="AR5" s="21">
        <f t="shared" si="2"/>
        <v>22</v>
      </c>
    </row>
    <row r="6" spans="1:47" x14ac:dyDescent="0.25">
      <c r="A6" s="9">
        <v>4</v>
      </c>
      <c r="B6" s="5" t="s">
        <v>48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18"/>
      <c r="V6" s="20"/>
      <c r="W6" s="18"/>
      <c r="X6" s="18"/>
      <c r="Y6" s="18"/>
      <c r="Z6" s="18"/>
      <c r="AA6" s="18"/>
      <c r="AB6" s="18"/>
      <c r="AC6" s="18"/>
      <c r="AD6" s="18">
        <v>2</v>
      </c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21">
        <f t="shared" si="0"/>
        <v>0</v>
      </c>
      <c r="AQ6" s="21">
        <f t="shared" si="1"/>
        <v>2</v>
      </c>
      <c r="AR6" s="21">
        <f t="shared" si="2"/>
        <v>2</v>
      </c>
    </row>
    <row r="7" spans="1:47" x14ac:dyDescent="0.25">
      <c r="A7" s="9">
        <v>5</v>
      </c>
      <c r="B7" s="5" t="s">
        <v>49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18"/>
      <c r="U7" s="18"/>
      <c r="V7" s="20">
        <v>1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21">
        <f t="shared" si="0"/>
        <v>0</v>
      </c>
      <c r="AQ7" s="21">
        <f t="shared" si="1"/>
        <v>1</v>
      </c>
      <c r="AR7" s="21">
        <f t="shared" si="2"/>
        <v>1</v>
      </c>
    </row>
    <row r="8" spans="1:47" x14ac:dyDescent="0.25">
      <c r="A8" s="9">
        <v>6</v>
      </c>
      <c r="B8" s="5" t="s">
        <v>50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18"/>
      <c r="V8" s="20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21">
        <f t="shared" si="0"/>
        <v>0</v>
      </c>
      <c r="AQ8" s="21">
        <f t="shared" si="1"/>
        <v>0</v>
      </c>
      <c r="AR8" s="21">
        <f t="shared" si="2"/>
        <v>0</v>
      </c>
    </row>
    <row r="9" spans="1:47" x14ac:dyDescent="0.25">
      <c r="A9" s="9">
        <v>7</v>
      </c>
      <c r="B9" s="5" t="s">
        <v>51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8"/>
      <c r="U9" s="18"/>
      <c r="V9" s="2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21">
        <f t="shared" si="0"/>
        <v>0</v>
      </c>
      <c r="AQ9" s="21">
        <f t="shared" si="1"/>
        <v>0</v>
      </c>
      <c r="AR9" s="21">
        <f t="shared" si="2"/>
        <v>0</v>
      </c>
    </row>
    <row r="10" spans="1:47" x14ac:dyDescent="0.25">
      <c r="A10" s="9">
        <v>8</v>
      </c>
      <c r="B10" s="5" t="s">
        <v>52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18"/>
      <c r="V10" s="20">
        <v>1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21">
        <f t="shared" si="0"/>
        <v>0</v>
      </c>
      <c r="AQ10" s="21">
        <f t="shared" si="1"/>
        <v>1</v>
      </c>
      <c r="AR10" s="21">
        <f t="shared" si="2"/>
        <v>1</v>
      </c>
    </row>
    <row r="11" spans="1:47" x14ac:dyDescent="0.25">
      <c r="A11" s="9">
        <v>9</v>
      </c>
      <c r="B11" s="5" t="s">
        <v>53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18"/>
      <c r="V11" s="20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21">
        <f t="shared" si="0"/>
        <v>0</v>
      </c>
      <c r="AQ11" s="21">
        <f t="shared" si="1"/>
        <v>0</v>
      </c>
      <c r="AR11" s="21">
        <f t="shared" si="2"/>
        <v>0</v>
      </c>
    </row>
    <row r="12" spans="1:47" x14ac:dyDescent="0.25">
      <c r="A12" s="9">
        <v>10</v>
      </c>
      <c r="B12" s="5" t="s">
        <v>54</v>
      </c>
      <c r="C12" s="18">
        <v>1</v>
      </c>
      <c r="D12" s="18"/>
      <c r="E12" s="18"/>
      <c r="F12" s="18"/>
      <c r="G12" s="18"/>
      <c r="H12" s="18"/>
      <c r="I12" s="18"/>
      <c r="J12" s="18"/>
      <c r="K12" s="18"/>
      <c r="L12" s="18">
        <v>1</v>
      </c>
      <c r="M12" s="18"/>
      <c r="N12" s="18"/>
      <c r="O12" s="18"/>
      <c r="P12" s="18"/>
      <c r="Q12" s="18"/>
      <c r="R12" s="18"/>
      <c r="S12" s="19"/>
      <c r="T12" s="18"/>
      <c r="U12" s="18"/>
      <c r="V12" s="20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21">
        <f t="shared" si="0"/>
        <v>2</v>
      </c>
      <c r="AQ12" s="21">
        <f t="shared" si="1"/>
        <v>0</v>
      </c>
      <c r="AR12" s="21">
        <f t="shared" si="2"/>
        <v>2</v>
      </c>
    </row>
    <row r="13" spans="1:47" x14ac:dyDescent="0.25">
      <c r="A13" s="9">
        <v>11</v>
      </c>
      <c r="B13" s="5" t="s">
        <v>55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18"/>
      <c r="V13" s="20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21">
        <f t="shared" si="0"/>
        <v>0</v>
      </c>
      <c r="AQ13" s="21">
        <f t="shared" si="1"/>
        <v>0</v>
      </c>
      <c r="AR13" s="21">
        <f t="shared" si="2"/>
        <v>0</v>
      </c>
    </row>
    <row r="14" spans="1:47" x14ac:dyDescent="0.25">
      <c r="A14" s="9">
        <v>12</v>
      </c>
      <c r="B14" s="5" t="s">
        <v>56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18"/>
      <c r="V14" s="20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21">
        <f t="shared" si="0"/>
        <v>0</v>
      </c>
      <c r="AQ14" s="21">
        <f t="shared" si="1"/>
        <v>0</v>
      </c>
      <c r="AR14" s="21">
        <f t="shared" si="2"/>
        <v>0</v>
      </c>
    </row>
    <row r="15" spans="1:47" x14ac:dyDescent="0.25">
      <c r="A15" s="9">
        <v>13</v>
      </c>
      <c r="B15" s="5" t="s">
        <v>57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>
        <v>1</v>
      </c>
      <c r="N15" s="18"/>
      <c r="O15" s="18"/>
      <c r="P15" s="18"/>
      <c r="Q15" s="18"/>
      <c r="R15" s="18"/>
      <c r="S15" s="19"/>
      <c r="T15" s="18">
        <v>1</v>
      </c>
      <c r="U15" s="18"/>
      <c r="V15" s="20"/>
      <c r="W15" s="18"/>
      <c r="X15" s="18">
        <v>1</v>
      </c>
      <c r="Y15" s="18">
        <v>4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21">
        <f t="shared" si="0"/>
        <v>2</v>
      </c>
      <c r="AQ15" s="21">
        <f t="shared" si="1"/>
        <v>5</v>
      </c>
      <c r="AR15" s="21">
        <f t="shared" si="2"/>
        <v>7</v>
      </c>
    </row>
    <row r="16" spans="1:47" x14ac:dyDescent="0.25">
      <c r="A16" s="9">
        <v>14</v>
      </c>
      <c r="B16" s="5" t="s">
        <v>58</v>
      </c>
      <c r="C16" s="18"/>
      <c r="D16" s="18">
        <v>2</v>
      </c>
      <c r="E16" s="18"/>
      <c r="F16" s="18">
        <v>2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18"/>
      <c r="V16" s="20">
        <v>1</v>
      </c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21">
        <f t="shared" si="0"/>
        <v>4</v>
      </c>
      <c r="AQ16" s="21">
        <f t="shared" si="1"/>
        <v>1</v>
      </c>
      <c r="AR16" s="21">
        <f t="shared" si="2"/>
        <v>5</v>
      </c>
    </row>
    <row r="17" spans="1:44" x14ac:dyDescent="0.25">
      <c r="A17" s="9">
        <v>15</v>
      </c>
      <c r="B17" s="5" t="s">
        <v>59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18"/>
      <c r="V17" s="20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21">
        <f t="shared" si="0"/>
        <v>0</v>
      </c>
      <c r="AQ17" s="21">
        <f t="shared" si="1"/>
        <v>0</v>
      </c>
      <c r="AR17" s="21">
        <f t="shared" si="2"/>
        <v>0</v>
      </c>
    </row>
    <row r="18" spans="1:44" ht="19.5" customHeight="1" x14ac:dyDescent="0.25">
      <c r="A18" s="9">
        <v>16</v>
      </c>
      <c r="B18" s="5" t="s">
        <v>60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18"/>
      <c r="V18" s="20"/>
      <c r="W18" s="18"/>
      <c r="X18" s="18">
        <v>2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21">
        <f t="shared" si="0"/>
        <v>0</v>
      </c>
      <c r="AQ18" s="21">
        <f t="shared" si="1"/>
        <v>2</v>
      </c>
      <c r="AR18" s="21">
        <f t="shared" si="2"/>
        <v>2</v>
      </c>
    </row>
    <row r="19" spans="1:44" x14ac:dyDescent="0.25">
      <c r="A19" s="9">
        <v>17</v>
      </c>
      <c r="B19" s="5" t="s">
        <v>61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8"/>
      <c r="U19" s="18"/>
      <c r="V19" s="20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21">
        <f t="shared" si="0"/>
        <v>0</v>
      </c>
      <c r="AQ19" s="21">
        <f t="shared" si="1"/>
        <v>0</v>
      </c>
      <c r="AR19" s="21">
        <f t="shared" si="2"/>
        <v>0</v>
      </c>
    </row>
    <row r="20" spans="1:44" x14ac:dyDescent="0.25">
      <c r="A20" s="9">
        <v>18</v>
      </c>
      <c r="B20" s="5" t="s">
        <v>62</v>
      </c>
      <c r="C20" s="18"/>
      <c r="D20" s="18">
        <v>1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18"/>
      <c r="V20" s="20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21">
        <f t="shared" si="0"/>
        <v>1</v>
      </c>
      <c r="AQ20" s="21">
        <f t="shared" si="1"/>
        <v>0</v>
      </c>
      <c r="AR20" s="21">
        <f t="shared" si="2"/>
        <v>1</v>
      </c>
    </row>
    <row r="21" spans="1:44" x14ac:dyDescent="0.25">
      <c r="A21" s="9">
        <v>19</v>
      </c>
      <c r="B21" s="5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T21" s="18"/>
      <c r="U21" s="18"/>
      <c r="V21" s="20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21">
        <f t="shared" si="0"/>
        <v>0</v>
      </c>
      <c r="AQ21" s="21">
        <f t="shared" si="1"/>
        <v>0</v>
      </c>
      <c r="AR21" s="21">
        <f t="shared" si="2"/>
        <v>0</v>
      </c>
    </row>
    <row r="22" spans="1:44" x14ac:dyDescent="0.25">
      <c r="A22" s="9">
        <v>20</v>
      </c>
      <c r="B22" s="5" t="s">
        <v>64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18"/>
      <c r="V22" s="20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21">
        <f t="shared" si="0"/>
        <v>0</v>
      </c>
      <c r="AQ22" s="21">
        <f t="shared" si="1"/>
        <v>0</v>
      </c>
      <c r="AR22" s="21">
        <f t="shared" si="2"/>
        <v>0</v>
      </c>
    </row>
    <row r="23" spans="1:44" x14ac:dyDescent="0.25">
      <c r="A23" s="9">
        <v>21</v>
      </c>
      <c r="B23" s="5" t="s">
        <v>65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18"/>
      <c r="V23" s="20"/>
      <c r="W23" s="18"/>
      <c r="X23" s="18"/>
      <c r="Y23" s="18"/>
      <c r="Z23" s="18"/>
      <c r="AA23" s="18">
        <v>1</v>
      </c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21">
        <f t="shared" si="0"/>
        <v>0</v>
      </c>
      <c r="AQ23" s="21">
        <f t="shared" si="1"/>
        <v>1</v>
      </c>
      <c r="AR23" s="21">
        <f t="shared" si="2"/>
        <v>1</v>
      </c>
    </row>
    <row r="24" spans="1:44" x14ac:dyDescent="0.25">
      <c r="A24" s="9">
        <v>22</v>
      </c>
      <c r="B24" s="5" t="s">
        <v>66</v>
      </c>
      <c r="C24" s="18">
        <v>1</v>
      </c>
      <c r="D24" s="18"/>
      <c r="E24" s="18"/>
      <c r="F24" s="18"/>
      <c r="G24" s="18"/>
      <c r="H24" s="18"/>
      <c r="I24" s="18"/>
      <c r="J24" s="18">
        <v>1</v>
      </c>
      <c r="K24" s="18"/>
      <c r="L24" s="18"/>
      <c r="M24" s="18"/>
      <c r="N24" s="18"/>
      <c r="O24" s="18"/>
      <c r="P24" s="18"/>
      <c r="Q24" s="18"/>
      <c r="R24" s="18"/>
      <c r="S24" s="19"/>
      <c r="T24" s="18">
        <v>1</v>
      </c>
      <c r="U24" s="18"/>
      <c r="V24" s="20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21">
        <f t="shared" si="0"/>
        <v>3</v>
      </c>
      <c r="AQ24" s="21">
        <f t="shared" si="1"/>
        <v>0</v>
      </c>
      <c r="AR24" s="21">
        <f t="shared" si="2"/>
        <v>3</v>
      </c>
    </row>
    <row r="25" spans="1:44" x14ac:dyDescent="0.25">
      <c r="A25" s="9">
        <v>23</v>
      </c>
      <c r="B25" s="5" t="s">
        <v>67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18"/>
      <c r="U25" s="18"/>
      <c r="V25" s="20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21">
        <f t="shared" si="0"/>
        <v>0</v>
      </c>
      <c r="AQ25" s="21">
        <f t="shared" si="1"/>
        <v>0</v>
      </c>
      <c r="AR25" s="21">
        <f t="shared" si="2"/>
        <v>0</v>
      </c>
    </row>
    <row r="26" spans="1:44" x14ac:dyDescent="0.25">
      <c r="A26" s="9">
        <v>24</v>
      </c>
      <c r="B26" s="5" t="s">
        <v>68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18"/>
      <c r="V26" s="20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21">
        <f t="shared" si="0"/>
        <v>0</v>
      </c>
      <c r="AQ26" s="21">
        <f t="shared" si="1"/>
        <v>0</v>
      </c>
      <c r="AR26" s="21">
        <f t="shared" si="2"/>
        <v>0</v>
      </c>
    </row>
    <row r="27" spans="1:44" x14ac:dyDescent="0.25">
      <c r="A27" s="9">
        <v>25</v>
      </c>
      <c r="B27" s="5" t="s">
        <v>69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8"/>
      <c r="U27" s="18"/>
      <c r="V27" s="20"/>
      <c r="W27" s="18"/>
      <c r="X27" s="18"/>
      <c r="Y27" s="18"/>
      <c r="Z27" s="18">
        <v>2</v>
      </c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21">
        <f t="shared" si="0"/>
        <v>0</v>
      </c>
      <c r="AQ27" s="21">
        <f t="shared" si="1"/>
        <v>2</v>
      </c>
      <c r="AR27" s="21">
        <f t="shared" si="2"/>
        <v>2</v>
      </c>
    </row>
    <row r="28" spans="1:44" x14ac:dyDescent="0.25">
      <c r="A28" s="9">
        <v>26</v>
      </c>
      <c r="B28" s="5" t="s">
        <v>70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18"/>
      <c r="V28" s="20">
        <v>2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>
        <v>1</v>
      </c>
      <c r="AL28" s="18"/>
      <c r="AM28" s="18"/>
      <c r="AN28" s="18"/>
      <c r="AO28" s="18"/>
      <c r="AP28" s="21">
        <f t="shared" si="0"/>
        <v>0</v>
      </c>
      <c r="AQ28" s="21">
        <f t="shared" si="1"/>
        <v>3</v>
      </c>
      <c r="AR28" s="21">
        <f t="shared" si="2"/>
        <v>3</v>
      </c>
    </row>
    <row r="29" spans="1:44" x14ac:dyDescent="0.25">
      <c r="A29" s="9">
        <v>27</v>
      </c>
      <c r="B29" s="5" t="s">
        <v>71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>
        <v>1</v>
      </c>
      <c r="P29" s="18"/>
      <c r="Q29" s="18"/>
      <c r="R29" s="18"/>
      <c r="S29" s="19"/>
      <c r="T29" s="18"/>
      <c r="U29" s="18"/>
      <c r="V29" s="20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21">
        <f t="shared" si="0"/>
        <v>1</v>
      </c>
      <c r="AQ29" s="21">
        <f t="shared" si="1"/>
        <v>0</v>
      </c>
      <c r="AR29" s="21">
        <f t="shared" si="2"/>
        <v>1</v>
      </c>
    </row>
    <row r="30" spans="1:44" x14ac:dyDescent="0.25">
      <c r="A30" s="9">
        <v>28</v>
      </c>
      <c r="B30" s="5" t="s">
        <v>72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18"/>
      <c r="V30" s="20"/>
      <c r="W30" s="18"/>
      <c r="X30" s="18"/>
      <c r="Y30" s="18"/>
      <c r="Z30" s="18"/>
      <c r="AA30" s="18"/>
      <c r="AB30" s="18">
        <v>1</v>
      </c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21">
        <f t="shared" si="0"/>
        <v>0</v>
      </c>
      <c r="AQ30" s="21">
        <f t="shared" si="1"/>
        <v>1</v>
      </c>
      <c r="AR30" s="21">
        <f t="shared" si="2"/>
        <v>1</v>
      </c>
    </row>
    <row r="31" spans="1:44" x14ac:dyDescent="0.25">
      <c r="A31" s="9">
        <v>29</v>
      </c>
      <c r="B31" s="5" t="s">
        <v>73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18"/>
      <c r="V31" s="20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21">
        <f t="shared" si="0"/>
        <v>0</v>
      </c>
      <c r="AQ31" s="21">
        <f t="shared" si="1"/>
        <v>0</v>
      </c>
      <c r="AR31" s="21">
        <f t="shared" si="2"/>
        <v>0</v>
      </c>
    </row>
    <row r="32" spans="1:44" x14ac:dyDescent="0.25">
      <c r="A32" s="9">
        <v>30</v>
      </c>
      <c r="B32" s="5" t="s">
        <v>74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>
        <v>1</v>
      </c>
      <c r="N32" s="18"/>
      <c r="O32" s="18"/>
      <c r="P32" s="18"/>
      <c r="Q32" s="18"/>
      <c r="R32" s="18"/>
      <c r="S32" s="19"/>
      <c r="T32" s="18"/>
      <c r="U32" s="18"/>
      <c r="V32" s="20"/>
      <c r="W32" s="18"/>
      <c r="X32" s="18">
        <v>2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21">
        <f t="shared" si="0"/>
        <v>1</v>
      </c>
      <c r="AQ32" s="21">
        <f t="shared" si="1"/>
        <v>2</v>
      </c>
      <c r="AR32" s="21">
        <f t="shared" si="2"/>
        <v>3</v>
      </c>
    </row>
    <row r="33" spans="1:44" x14ac:dyDescent="0.25">
      <c r="A33" s="9">
        <v>31</v>
      </c>
      <c r="B33" s="5" t="s">
        <v>75</v>
      </c>
      <c r="C33" s="18"/>
      <c r="D33" s="18"/>
      <c r="E33" s="18"/>
      <c r="F33" s="18"/>
      <c r="G33" s="18">
        <v>1</v>
      </c>
      <c r="H33" s="18"/>
      <c r="I33" s="18"/>
      <c r="J33" s="18"/>
      <c r="K33" s="18"/>
      <c r="L33" s="18"/>
      <c r="M33" s="18">
        <v>1</v>
      </c>
      <c r="N33" s="18"/>
      <c r="O33" s="18"/>
      <c r="P33" s="18"/>
      <c r="Q33" s="18"/>
      <c r="R33" s="18"/>
      <c r="S33" s="19"/>
      <c r="T33" s="18"/>
      <c r="U33" s="18"/>
      <c r="V33" s="20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21">
        <f t="shared" si="0"/>
        <v>2</v>
      </c>
      <c r="AQ33" s="21">
        <f t="shared" si="1"/>
        <v>0</v>
      </c>
      <c r="AR33" s="21">
        <f t="shared" si="2"/>
        <v>2</v>
      </c>
    </row>
    <row r="34" spans="1:44" x14ac:dyDescent="0.25">
      <c r="A34" s="9">
        <v>32</v>
      </c>
      <c r="B34" s="5" t="s">
        <v>76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>
        <v>1</v>
      </c>
      <c r="S34" s="19"/>
      <c r="T34" s="18"/>
      <c r="U34" s="18"/>
      <c r="V34" s="20"/>
      <c r="W34" s="18"/>
      <c r="X34" s="18"/>
      <c r="Y34" s="18"/>
      <c r="Z34" s="18"/>
      <c r="AA34" s="18"/>
      <c r="AB34" s="18">
        <v>2</v>
      </c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21">
        <f t="shared" si="0"/>
        <v>1</v>
      </c>
      <c r="AQ34" s="21">
        <f t="shared" si="1"/>
        <v>2</v>
      </c>
      <c r="AR34" s="21">
        <f t="shared" si="2"/>
        <v>3</v>
      </c>
    </row>
    <row r="35" spans="1:44" x14ac:dyDescent="0.25">
      <c r="A35" s="9">
        <v>33</v>
      </c>
      <c r="B35" s="5" t="s">
        <v>77</v>
      </c>
      <c r="C35" s="18"/>
      <c r="D35" s="18"/>
      <c r="E35" s="18"/>
      <c r="F35" s="18"/>
      <c r="G35" s="18"/>
      <c r="H35" s="18">
        <v>1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18"/>
      <c r="U35" s="18"/>
      <c r="V35" s="20"/>
      <c r="W35" s="18"/>
      <c r="X35" s="18"/>
      <c r="Y35" s="18">
        <v>1</v>
      </c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21">
        <f t="shared" si="0"/>
        <v>1</v>
      </c>
      <c r="AQ35" s="21">
        <f t="shared" si="1"/>
        <v>1</v>
      </c>
      <c r="AR35" s="21">
        <f t="shared" si="2"/>
        <v>2</v>
      </c>
    </row>
    <row r="36" spans="1:44" x14ac:dyDescent="0.25">
      <c r="A36" s="9">
        <v>34</v>
      </c>
      <c r="B36" s="5" t="s">
        <v>78</v>
      </c>
      <c r="C36" s="18">
        <v>1</v>
      </c>
      <c r="D36" s="18"/>
      <c r="E36" s="18"/>
      <c r="F36" s="18"/>
      <c r="G36" s="18"/>
      <c r="H36" s="18"/>
      <c r="I36" s="18">
        <v>1</v>
      </c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18"/>
      <c r="V36" s="20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21">
        <f t="shared" si="0"/>
        <v>2</v>
      </c>
      <c r="AQ36" s="21">
        <f t="shared" si="1"/>
        <v>0</v>
      </c>
      <c r="AR36" s="21">
        <f t="shared" si="2"/>
        <v>2</v>
      </c>
    </row>
    <row r="37" spans="1:44" x14ac:dyDescent="0.25">
      <c r="A37" s="9">
        <v>35</v>
      </c>
      <c r="B37" s="5" t="s">
        <v>79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9"/>
      <c r="T37" s="18"/>
      <c r="U37" s="18"/>
      <c r="V37" s="20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21">
        <f t="shared" si="0"/>
        <v>0</v>
      </c>
      <c r="AQ37" s="21">
        <f t="shared" si="1"/>
        <v>0</v>
      </c>
      <c r="AR37" s="21">
        <f t="shared" si="2"/>
        <v>0</v>
      </c>
    </row>
    <row r="38" spans="1:44" x14ac:dyDescent="0.25">
      <c r="A38" s="9">
        <v>36</v>
      </c>
      <c r="B38" s="5" t="s">
        <v>80</v>
      </c>
      <c r="C38" s="18"/>
      <c r="D38" s="18"/>
      <c r="E38" s="18"/>
      <c r="F38" s="18">
        <v>1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18">
        <v>1</v>
      </c>
      <c r="V38" s="20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21">
        <f t="shared" si="0"/>
        <v>2</v>
      </c>
      <c r="AQ38" s="21">
        <f t="shared" si="1"/>
        <v>0</v>
      </c>
      <c r="AR38" s="21">
        <f t="shared" si="2"/>
        <v>2</v>
      </c>
    </row>
    <row r="39" spans="1:44" x14ac:dyDescent="0.25">
      <c r="A39" s="9">
        <v>37</v>
      </c>
      <c r="B39" s="5" t="s">
        <v>81</v>
      </c>
      <c r="C39" s="18"/>
      <c r="D39" s="18">
        <v>1</v>
      </c>
      <c r="E39" s="18"/>
      <c r="F39" s="18">
        <v>1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18"/>
      <c r="U39" s="18"/>
      <c r="V39" s="20">
        <v>1</v>
      </c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21">
        <f t="shared" si="0"/>
        <v>2</v>
      </c>
      <c r="AQ39" s="21">
        <f t="shared" si="1"/>
        <v>1</v>
      </c>
      <c r="AR39" s="21">
        <f t="shared" si="2"/>
        <v>3</v>
      </c>
    </row>
    <row r="40" spans="1:44" ht="20.25" customHeight="1" x14ac:dyDescent="0.25">
      <c r="A40" s="9">
        <v>38</v>
      </c>
      <c r="B40" s="5" t="s">
        <v>208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18"/>
      <c r="V40" s="20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21">
        <f t="shared" si="0"/>
        <v>0</v>
      </c>
      <c r="AQ40" s="21">
        <f t="shared" si="1"/>
        <v>0</v>
      </c>
      <c r="AR40" s="21">
        <f t="shared" si="2"/>
        <v>0</v>
      </c>
    </row>
    <row r="41" spans="1:44" x14ac:dyDescent="0.25">
      <c r="A41" s="9">
        <v>39</v>
      </c>
      <c r="B41" s="5" t="s">
        <v>82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>
        <v>1</v>
      </c>
      <c r="S41" s="19"/>
      <c r="T41" s="18"/>
      <c r="U41" s="18"/>
      <c r="V41" s="20"/>
      <c r="W41" s="18"/>
      <c r="X41" s="18">
        <v>1</v>
      </c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21">
        <f t="shared" si="0"/>
        <v>1</v>
      </c>
      <c r="AQ41" s="21">
        <f t="shared" si="1"/>
        <v>1</v>
      </c>
      <c r="AR41" s="21">
        <f t="shared" si="2"/>
        <v>2</v>
      </c>
    </row>
    <row r="42" spans="1:44" x14ac:dyDescent="0.25">
      <c r="A42" s="9">
        <v>40</v>
      </c>
      <c r="B42" s="5" t="s">
        <v>83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18"/>
      <c r="V42" s="20"/>
      <c r="W42" s="18"/>
      <c r="X42" s="18">
        <v>1</v>
      </c>
      <c r="Y42" s="18"/>
      <c r="Z42" s="18"/>
      <c r="AA42" s="18"/>
      <c r="AB42" s="18"/>
      <c r="AC42" s="18"/>
      <c r="AD42" s="18">
        <v>1</v>
      </c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21">
        <f t="shared" si="0"/>
        <v>0</v>
      </c>
      <c r="AQ42" s="21">
        <f t="shared" si="1"/>
        <v>2</v>
      </c>
      <c r="AR42" s="21">
        <f t="shared" si="2"/>
        <v>2</v>
      </c>
    </row>
    <row r="43" spans="1:44" x14ac:dyDescent="0.25">
      <c r="A43" s="9">
        <v>41</v>
      </c>
      <c r="B43" s="5" t="s">
        <v>223</v>
      </c>
      <c r="C43" s="18"/>
      <c r="D43" s="18"/>
      <c r="E43" s="18"/>
      <c r="F43" s="18">
        <v>1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18"/>
      <c r="U43" s="18"/>
      <c r="V43" s="20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21">
        <f t="shared" si="0"/>
        <v>1</v>
      </c>
      <c r="AQ43" s="21">
        <f t="shared" si="1"/>
        <v>0</v>
      </c>
      <c r="AR43" s="21">
        <f t="shared" si="2"/>
        <v>1</v>
      </c>
    </row>
    <row r="44" spans="1:44" x14ac:dyDescent="0.25">
      <c r="A44" s="9">
        <v>42</v>
      </c>
      <c r="B44" s="5" t="s">
        <v>199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18"/>
      <c r="V44" s="20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21">
        <f t="shared" si="0"/>
        <v>0</v>
      </c>
      <c r="AQ44" s="21">
        <f t="shared" si="1"/>
        <v>0</v>
      </c>
      <c r="AR44" s="21">
        <f t="shared" si="2"/>
        <v>0</v>
      </c>
    </row>
    <row r="45" spans="1:44" x14ac:dyDescent="0.25">
      <c r="A45" s="9">
        <v>43</v>
      </c>
      <c r="B45" s="5" t="s">
        <v>84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>
        <v>1</v>
      </c>
      <c r="S45" s="19"/>
      <c r="T45" s="18"/>
      <c r="U45" s="18"/>
      <c r="V45" s="20"/>
      <c r="W45" s="18"/>
      <c r="X45" s="18"/>
      <c r="Y45" s="18"/>
      <c r="Z45" s="18"/>
      <c r="AA45" s="18"/>
      <c r="AB45" s="18"/>
      <c r="AC45" s="18">
        <v>4</v>
      </c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21">
        <f t="shared" si="0"/>
        <v>1</v>
      </c>
      <c r="AQ45" s="21">
        <f t="shared" si="1"/>
        <v>4</v>
      </c>
      <c r="AR45" s="21">
        <f t="shared" si="2"/>
        <v>5</v>
      </c>
    </row>
    <row r="46" spans="1:44" x14ac:dyDescent="0.25">
      <c r="A46" s="9">
        <v>44</v>
      </c>
      <c r="B46" s="5" t="s">
        <v>85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18"/>
      <c r="V46" s="20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21">
        <f t="shared" si="0"/>
        <v>0</v>
      </c>
      <c r="AQ46" s="21">
        <f t="shared" si="1"/>
        <v>0</v>
      </c>
      <c r="AR46" s="21">
        <f t="shared" si="2"/>
        <v>0</v>
      </c>
    </row>
    <row r="47" spans="1:44" x14ac:dyDescent="0.25">
      <c r="A47" s="9">
        <v>45</v>
      </c>
      <c r="B47" s="5" t="s">
        <v>86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9"/>
      <c r="T47" s="18"/>
      <c r="U47" s="18"/>
      <c r="V47" s="20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21">
        <f t="shared" si="0"/>
        <v>0</v>
      </c>
      <c r="AQ47" s="21">
        <f t="shared" si="1"/>
        <v>0</v>
      </c>
      <c r="AR47" s="21">
        <f t="shared" si="2"/>
        <v>0</v>
      </c>
    </row>
    <row r="48" spans="1:44" x14ac:dyDescent="0.25">
      <c r="A48" s="9">
        <v>46</v>
      </c>
      <c r="B48" s="5" t="s">
        <v>87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18"/>
      <c r="V48" s="20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21">
        <f t="shared" si="0"/>
        <v>0</v>
      </c>
      <c r="AQ48" s="21">
        <f t="shared" si="1"/>
        <v>0</v>
      </c>
      <c r="AR48" s="21">
        <f t="shared" si="2"/>
        <v>0</v>
      </c>
    </row>
    <row r="49" spans="1:44" x14ac:dyDescent="0.25">
      <c r="A49" s="9">
        <v>47</v>
      </c>
      <c r="B49" s="5" t="s">
        <v>88</v>
      </c>
      <c r="C49" s="18"/>
      <c r="D49" s="18"/>
      <c r="E49" s="18"/>
      <c r="F49" s="18">
        <v>1</v>
      </c>
      <c r="G49" s="18"/>
      <c r="H49" s="18"/>
      <c r="I49" s="18">
        <v>1</v>
      </c>
      <c r="J49" s="18"/>
      <c r="K49" s="18">
        <v>1</v>
      </c>
      <c r="L49" s="18"/>
      <c r="M49" s="18">
        <v>2</v>
      </c>
      <c r="N49" s="18"/>
      <c r="O49" s="18"/>
      <c r="P49" s="18"/>
      <c r="Q49" s="18"/>
      <c r="R49" s="18"/>
      <c r="S49" s="19"/>
      <c r="T49" s="18"/>
      <c r="U49" s="18"/>
      <c r="V49" s="20"/>
      <c r="W49" s="18"/>
      <c r="X49" s="18"/>
      <c r="Y49" s="18"/>
      <c r="Z49" s="18"/>
      <c r="AA49" s="18">
        <v>1</v>
      </c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21">
        <f t="shared" si="0"/>
        <v>5</v>
      </c>
      <c r="AQ49" s="21">
        <f t="shared" si="1"/>
        <v>1</v>
      </c>
      <c r="AR49" s="21">
        <f t="shared" si="2"/>
        <v>6</v>
      </c>
    </row>
    <row r="50" spans="1:44" x14ac:dyDescent="0.25">
      <c r="A50" s="9">
        <v>48</v>
      </c>
      <c r="B50" s="5" t="s">
        <v>89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18"/>
      <c r="V50" s="20"/>
      <c r="W50" s="18"/>
      <c r="X50" s="18"/>
      <c r="Y50" s="18"/>
      <c r="Z50" s="18"/>
      <c r="AA50" s="18"/>
      <c r="AB50" s="18"/>
      <c r="AC50" s="18">
        <v>1</v>
      </c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21">
        <f t="shared" si="0"/>
        <v>0</v>
      </c>
      <c r="AQ50" s="21">
        <f t="shared" si="1"/>
        <v>1</v>
      </c>
      <c r="AR50" s="21">
        <f t="shared" si="2"/>
        <v>1</v>
      </c>
    </row>
    <row r="51" spans="1:44" x14ac:dyDescent="0.25">
      <c r="A51" s="9">
        <v>49</v>
      </c>
      <c r="B51" s="5" t="s">
        <v>90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9"/>
      <c r="T51" s="18"/>
      <c r="U51" s="18"/>
      <c r="V51" s="20"/>
      <c r="W51" s="18"/>
      <c r="X51" s="18">
        <v>1</v>
      </c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21">
        <f t="shared" si="0"/>
        <v>0</v>
      </c>
      <c r="AQ51" s="21">
        <f t="shared" si="1"/>
        <v>1</v>
      </c>
      <c r="AR51" s="21">
        <f t="shared" si="2"/>
        <v>1</v>
      </c>
    </row>
    <row r="52" spans="1:44" x14ac:dyDescent="0.25">
      <c r="A52" s="9">
        <v>50</v>
      </c>
      <c r="B52" s="5" t="s">
        <v>91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18"/>
      <c r="V52" s="20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21">
        <f t="shared" si="0"/>
        <v>0</v>
      </c>
      <c r="AQ52" s="21">
        <f t="shared" si="1"/>
        <v>0</v>
      </c>
      <c r="AR52" s="21">
        <f t="shared" si="2"/>
        <v>0</v>
      </c>
    </row>
    <row r="53" spans="1:44" x14ac:dyDescent="0.25">
      <c r="A53" s="9">
        <v>51</v>
      </c>
      <c r="B53" s="5" t="s">
        <v>92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  <c r="T53" s="18"/>
      <c r="U53" s="18"/>
      <c r="V53" s="20"/>
      <c r="W53" s="18"/>
      <c r="X53" s="18">
        <v>2</v>
      </c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21">
        <f t="shared" si="0"/>
        <v>0</v>
      </c>
      <c r="AQ53" s="21">
        <f t="shared" si="1"/>
        <v>2</v>
      </c>
      <c r="AR53" s="21">
        <f t="shared" si="2"/>
        <v>2</v>
      </c>
    </row>
    <row r="54" spans="1:44" x14ac:dyDescent="0.25">
      <c r="A54" s="9">
        <v>52</v>
      </c>
      <c r="B54" s="5" t="s">
        <v>93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18"/>
      <c r="V54" s="20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21">
        <f t="shared" si="0"/>
        <v>0</v>
      </c>
      <c r="AQ54" s="21">
        <f t="shared" si="1"/>
        <v>0</v>
      </c>
      <c r="AR54" s="21">
        <f t="shared" si="2"/>
        <v>0</v>
      </c>
    </row>
    <row r="55" spans="1:44" x14ac:dyDescent="0.25">
      <c r="A55" s="9">
        <v>53</v>
      </c>
      <c r="B55" s="5" t="s">
        <v>94</v>
      </c>
      <c r="C55" s="18"/>
      <c r="D55" s="18"/>
      <c r="E55" s="18"/>
      <c r="F55" s="18"/>
      <c r="G55" s="18"/>
      <c r="H55" s="18"/>
      <c r="I55" s="18"/>
      <c r="J55" s="18"/>
      <c r="K55" s="18"/>
      <c r="L55" s="18">
        <v>1</v>
      </c>
      <c r="M55" s="18"/>
      <c r="N55" s="18"/>
      <c r="O55" s="18">
        <v>1</v>
      </c>
      <c r="P55" s="18"/>
      <c r="Q55" s="18"/>
      <c r="R55" s="18"/>
      <c r="S55" s="19"/>
      <c r="T55" s="18"/>
      <c r="U55" s="18">
        <v>1</v>
      </c>
      <c r="V55" s="20">
        <v>1</v>
      </c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21">
        <f t="shared" si="0"/>
        <v>3</v>
      </c>
      <c r="AQ55" s="21">
        <f t="shared" si="1"/>
        <v>1</v>
      </c>
      <c r="AR55" s="21">
        <f t="shared" si="2"/>
        <v>4</v>
      </c>
    </row>
    <row r="56" spans="1:44" ht="30" customHeight="1" x14ac:dyDescent="0.25">
      <c r="A56" s="9">
        <v>54</v>
      </c>
      <c r="B56" s="5" t="s">
        <v>95</v>
      </c>
      <c r="C56" s="18"/>
      <c r="D56" s="18"/>
      <c r="E56" s="18"/>
      <c r="F56" s="18">
        <v>1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18"/>
      <c r="V56" s="20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>
        <v>10</v>
      </c>
      <c r="AK56" s="18"/>
      <c r="AL56" s="18"/>
      <c r="AM56" s="18"/>
      <c r="AN56" s="18"/>
      <c r="AO56" s="18"/>
      <c r="AP56" s="21">
        <f t="shared" si="0"/>
        <v>1</v>
      </c>
      <c r="AQ56" s="21">
        <f t="shared" si="1"/>
        <v>10</v>
      </c>
      <c r="AR56" s="21">
        <f t="shared" si="2"/>
        <v>11</v>
      </c>
    </row>
    <row r="57" spans="1:44" x14ac:dyDescent="0.25">
      <c r="A57" s="9">
        <v>55</v>
      </c>
      <c r="B57" s="5" t="s">
        <v>96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9"/>
      <c r="T57" s="18"/>
      <c r="U57" s="18"/>
      <c r="V57" s="20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>
        <v>1</v>
      </c>
      <c r="AI57" s="18"/>
      <c r="AJ57" s="18"/>
      <c r="AK57" s="18"/>
      <c r="AL57" s="18"/>
      <c r="AM57" s="18"/>
      <c r="AN57" s="18"/>
      <c r="AO57" s="18"/>
      <c r="AP57" s="21">
        <f t="shared" si="0"/>
        <v>0</v>
      </c>
      <c r="AQ57" s="21">
        <f t="shared" si="1"/>
        <v>1</v>
      </c>
      <c r="AR57" s="21">
        <f t="shared" si="2"/>
        <v>1</v>
      </c>
    </row>
    <row r="58" spans="1:44" x14ac:dyDescent="0.25">
      <c r="A58" s="9">
        <v>56</v>
      </c>
      <c r="B58" s="5" t="s">
        <v>97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18"/>
      <c r="V58" s="20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>
        <v>10</v>
      </c>
      <c r="AO58" s="18"/>
      <c r="AP58" s="21">
        <f t="shared" si="0"/>
        <v>0</v>
      </c>
      <c r="AQ58" s="21">
        <f t="shared" si="1"/>
        <v>10</v>
      </c>
      <c r="AR58" s="21">
        <f t="shared" si="2"/>
        <v>10</v>
      </c>
    </row>
    <row r="59" spans="1:44" x14ac:dyDescent="0.25">
      <c r="A59" s="9">
        <v>57</v>
      </c>
      <c r="B59" s="5" t="s">
        <v>98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9"/>
      <c r="T59" s="18"/>
      <c r="U59" s="18"/>
      <c r="V59" s="20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21">
        <f t="shared" si="0"/>
        <v>0</v>
      </c>
      <c r="AQ59" s="21">
        <f t="shared" si="1"/>
        <v>0</v>
      </c>
      <c r="AR59" s="21">
        <f t="shared" si="2"/>
        <v>0</v>
      </c>
    </row>
    <row r="60" spans="1:44" x14ac:dyDescent="0.25">
      <c r="A60" s="9">
        <v>58</v>
      </c>
      <c r="B60" s="5" t="s">
        <v>99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18"/>
      <c r="V60" s="20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21">
        <f t="shared" si="0"/>
        <v>0</v>
      </c>
      <c r="AQ60" s="21">
        <f t="shared" si="1"/>
        <v>0</v>
      </c>
      <c r="AR60" s="21">
        <f t="shared" si="2"/>
        <v>0</v>
      </c>
    </row>
    <row r="61" spans="1:44" x14ac:dyDescent="0.25">
      <c r="A61" s="9">
        <v>59</v>
      </c>
      <c r="B61" s="5" t="s">
        <v>100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9"/>
      <c r="T61" s="18"/>
      <c r="U61" s="18"/>
      <c r="V61" s="20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21">
        <f t="shared" si="0"/>
        <v>0</v>
      </c>
      <c r="AQ61" s="21">
        <f t="shared" si="1"/>
        <v>0</v>
      </c>
      <c r="AR61" s="21">
        <f t="shared" si="2"/>
        <v>0</v>
      </c>
    </row>
    <row r="62" spans="1:44" x14ac:dyDescent="0.25">
      <c r="A62" s="9">
        <v>60</v>
      </c>
      <c r="B62" s="5" t="s">
        <v>101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18"/>
      <c r="V62" s="20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21">
        <f t="shared" si="0"/>
        <v>0</v>
      </c>
      <c r="AQ62" s="21">
        <f t="shared" si="1"/>
        <v>0</v>
      </c>
      <c r="AR62" s="21">
        <f t="shared" si="2"/>
        <v>0</v>
      </c>
    </row>
    <row r="63" spans="1:44" x14ac:dyDescent="0.25">
      <c r="A63" s="9">
        <v>61</v>
      </c>
      <c r="B63" s="5" t="s">
        <v>102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9"/>
      <c r="T63" s="18"/>
      <c r="U63" s="18"/>
      <c r="V63" s="20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21">
        <f t="shared" si="0"/>
        <v>0</v>
      </c>
      <c r="AQ63" s="21">
        <f t="shared" si="1"/>
        <v>0</v>
      </c>
      <c r="AR63" s="21">
        <f t="shared" si="2"/>
        <v>0</v>
      </c>
    </row>
    <row r="64" spans="1:44" x14ac:dyDescent="0.25">
      <c r="A64" s="9">
        <v>62</v>
      </c>
      <c r="B64" s="5" t="s">
        <v>103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18"/>
      <c r="V64" s="20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>
        <v>8</v>
      </c>
      <c r="AJ64" s="18"/>
      <c r="AK64" s="18"/>
      <c r="AL64" s="18"/>
      <c r="AM64" s="18"/>
      <c r="AN64" s="18"/>
      <c r="AO64" s="18"/>
      <c r="AP64" s="21">
        <f t="shared" si="0"/>
        <v>0</v>
      </c>
      <c r="AQ64" s="21">
        <f t="shared" si="1"/>
        <v>8</v>
      </c>
      <c r="AR64" s="21">
        <f t="shared" si="2"/>
        <v>8</v>
      </c>
    </row>
    <row r="65" spans="1:44" x14ac:dyDescent="0.25">
      <c r="A65" s="9">
        <v>63</v>
      </c>
      <c r="B65" s="5" t="s">
        <v>104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9"/>
      <c r="T65" s="18"/>
      <c r="U65" s="18"/>
      <c r="V65" s="20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21">
        <f t="shared" si="0"/>
        <v>0</v>
      </c>
      <c r="AQ65" s="21">
        <f t="shared" si="1"/>
        <v>0</v>
      </c>
      <c r="AR65" s="21">
        <f t="shared" si="2"/>
        <v>0</v>
      </c>
    </row>
    <row r="66" spans="1:44" s="2" customFormat="1" ht="109.5" customHeight="1" x14ac:dyDescent="0.25">
      <c r="A66" s="8" t="s">
        <v>0</v>
      </c>
      <c r="B66" s="8" t="s">
        <v>1</v>
      </c>
      <c r="C66" s="22" t="s">
        <v>2</v>
      </c>
      <c r="D66" s="22" t="s">
        <v>3</v>
      </c>
      <c r="E66" s="22" t="s">
        <v>4</v>
      </c>
      <c r="F66" s="22" t="s">
        <v>5</v>
      </c>
      <c r="G66" s="22" t="s">
        <v>6</v>
      </c>
      <c r="H66" s="22" t="s">
        <v>7</v>
      </c>
      <c r="I66" s="22" t="s">
        <v>8</v>
      </c>
      <c r="J66" s="22" t="s">
        <v>9</v>
      </c>
      <c r="K66" s="22" t="s">
        <v>10</v>
      </c>
      <c r="L66" s="22" t="s">
        <v>11</v>
      </c>
      <c r="M66" s="22" t="s">
        <v>12</v>
      </c>
      <c r="N66" s="22" t="s">
        <v>13</v>
      </c>
      <c r="O66" s="22" t="s">
        <v>14</v>
      </c>
      <c r="P66" s="22" t="s">
        <v>15</v>
      </c>
      <c r="Q66" s="22" t="s">
        <v>16</v>
      </c>
      <c r="R66" s="22" t="s">
        <v>17</v>
      </c>
      <c r="S66" s="23" t="s">
        <v>18</v>
      </c>
      <c r="T66" s="22" t="s">
        <v>19</v>
      </c>
      <c r="U66" s="22" t="s">
        <v>20</v>
      </c>
      <c r="V66" s="23" t="s">
        <v>21</v>
      </c>
      <c r="W66" s="22" t="s">
        <v>22</v>
      </c>
      <c r="X66" s="22" t="s">
        <v>23</v>
      </c>
      <c r="Y66" s="22" t="s">
        <v>24</v>
      </c>
      <c r="Z66" s="22" t="s">
        <v>25</v>
      </c>
      <c r="AA66" s="22" t="s">
        <v>26</v>
      </c>
      <c r="AB66" s="22" t="s">
        <v>27</v>
      </c>
      <c r="AC66" s="22" t="s">
        <v>28</v>
      </c>
      <c r="AD66" s="22" t="s">
        <v>29</v>
      </c>
      <c r="AE66" s="22" t="s">
        <v>30</v>
      </c>
      <c r="AF66" s="22" t="s">
        <v>31</v>
      </c>
      <c r="AG66" s="22" t="s">
        <v>32</v>
      </c>
      <c r="AH66" s="22" t="s">
        <v>33</v>
      </c>
      <c r="AI66" s="22" t="s">
        <v>34</v>
      </c>
      <c r="AJ66" s="22" t="s">
        <v>35</v>
      </c>
      <c r="AK66" s="22" t="s">
        <v>36</v>
      </c>
      <c r="AL66" s="22" t="s">
        <v>37</v>
      </c>
      <c r="AM66" s="22" t="s">
        <v>38</v>
      </c>
      <c r="AN66" s="22" t="s">
        <v>39</v>
      </c>
      <c r="AO66" s="22" t="s">
        <v>40</v>
      </c>
      <c r="AP66" s="14" t="s">
        <v>41</v>
      </c>
      <c r="AQ66" s="21" t="e">
        <f t="shared" si="1"/>
        <v>#VALUE!</v>
      </c>
      <c r="AR66" s="14" t="s">
        <v>43</v>
      </c>
    </row>
    <row r="67" spans="1:44" x14ac:dyDescent="0.25">
      <c r="A67" s="9">
        <v>64</v>
      </c>
      <c r="B67" s="5" t="s">
        <v>105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9"/>
      <c r="T67" s="18"/>
      <c r="U67" s="18"/>
      <c r="V67" s="20"/>
      <c r="W67" s="18"/>
      <c r="X67" s="18">
        <v>1</v>
      </c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21">
        <f t="shared" si="0"/>
        <v>0</v>
      </c>
      <c r="AQ67" s="21">
        <f t="shared" si="1"/>
        <v>1</v>
      </c>
      <c r="AR67" s="21">
        <f t="shared" si="2"/>
        <v>1</v>
      </c>
    </row>
    <row r="68" spans="1:44" x14ac:dyDescent="0.25">
      <c r="A68" s="9">
        <v>65</v>
      </c>
      <c r="B68" s="5" t="s">
        <v>198</v>
      </c>
      <c r="C68" s="18"/>
      <c r="D68" s="18"/>
      <c r="E68" s="18"/>
      <c r="F68" s="18"/>
      <c r="G68" s="18"/>
      <c r="H68" s="18">
        <v>1</v>
      </c>
      <c r="I68" s="18"/>
      <c r="J68" s="18"/>
      <c r="K68" s="18"/>
      <c r="L68" s="18">
        <v>1</v>
      </c>
      <c r="M68" s="18"/>
      <c r="N68" s="18"/>
      <c r="O68" s="18"/>
      <c r="P68" s="18"/>
      <c r="Q68" s="18"/>
      <c r="R68" s="18"/>
      <c r="S68" s="19"/>
      <c r="T68" s="18"/>
      <c r="U68" s="18"/>
      <c r="V68" s="20">
        <v>4</v>
      </c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21">
        <f t="shared" si="0"/>
        <v>2</v>
      </c>
      <c r="AQ68" s="21">
        <f t="shared" ref="AQ68:AQ102" si="3">V68+W68+X68+Y68+Z68+AA68+AB68+AC68+AD68+AF68+AG68+AH68+AI68+AJ68+AK68+AL68+AM68+AN68+AO68</f>
        <v>4</v>
      </c>
      <c r="AR68" s="21">
        <f t="shared" si="2"/>
        <v>6</v>
      </c>
    </row>
    <row r="69" spans="1:44" x14ac:dyDescent="0.25">
      <c r="A69" s="9">
        <v>66</v>
      </c>
      <c r="B69" s="5" t="s">
        <v>106</v>
      </c>
      <c r="C69" s="18"/>
      <c r="D69" s="18"/>
      <c r="E69" s="18"/>
      <c r="F69" s="18">
        <v>1</v>
      </c>
      <c r="G69" s="18"/>
      <c r="H69" s="18">
        <v>1</v>
      </c>
      <c r="I69" s="18"/>
      <c r="J69" s="18"/>
      <c r="K69" s="18"/>
      <c r="L69" s="18"/>
      <c r="M69" s="18"/>
      <c r="N69" s="18"/>
      <c r="O69" s="18">
        <v>1</v>
      </c>
      <c r="P69" s="18"/>
      <c r="Q69" s="18"/>
      <c r="R69" s="18"/>
      <c r="S69" s="19"/>
      <c r="T69" s="18"/>
      <c r="U69" s="18"/>
      <c r="V69" s="20">
        <v>2</v>
      </c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21">
        <f t="shared" ref="AP69:AP101" si="4">C69+D69+E69+F69+G69+H69+I69+J69+K69+L69+M69+N69+O69+P69+Q69+R69+S69+T69+U69</f>
        <v>3</v>
      </c>
      <c r="AQ69" s="21">
        <f t="shared" si="3"/>
        <v>2</v>
      </c>
      <c r="AR69" s="21">
        <f t="shared" ref="AR69:AR101" si="5">AP69+AQ69</f>
        <v>5</v>
      </c>
    </row>
    <row r="70" spans="1:44" x14ac:dyDescent="0.25">
      <c r="A70" s="9">
        <v>67</v>
      </c>
      <c r="B70" s="5" t="s">
        <v>107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18"/>
      <c r="V70" s="20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21">
        <f t="shared" si="4"/>
        <v>0</v>
      </c>
      <c r="AQ70" s="21">
        <f t="shared" si="3"/>
        <v>0</v>
      </c>
      <c r="AR70" s="21">
        <f t="shared" si="5"/>
        <v>0</v>
      </c>
    </row>
    <row r="71" spans="1:44" x14ac:dyDescent="0.25">
      <c r="A71" s="9">
        <v>68</v>
      </c>
      <c r="B71" s="5" t="s">
        <v>108</v>
      </c>
      <c r="C71" s="18"/>
      <c r="D71" s="18">
        <v>1</v>
      </c>
      <c r="E71" s="18"/>
      <c r="F71" s="18">
        <v>1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>
        <v>1</v>
      </c>
      <c r="S71" s="19"/>
      <c r="T71" s="18"/>
      <c r="U71" s="18"/>
      <c r="V71" s="20">
        <v>1</v>
      </c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21">
        <f t="shared" si="4"/>
        <v>3</v>
      </c>
      <c r="AQ71" s="21">
        <f t="shared" si="3"/>
        <v>1</v>
      </c>
      <c r="AR71" s="21">
        <f t="shared" si="5"/>
        <v>4</v>
      </c>
    </row>
    <row r="72" spans="1:44" x14ac:dyDescent="0.25">
      <c r="A72" s="9">
        <v>69</v>
      </c>
      <c r="B72" s="5" t="s">
        <v>109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>
        <v>1</v>
      </c>
      <c r="S72" s="19"/>
      <c r="T72" s="18"/>
      <c r="U72" s="18"/>
      <c r="V72" s="20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>
        <v>2</v>
      </c>
      <c r="AH72" s="18"/>
      <c r="AI72" s="18"/>
      <c r="AJ72" s="18"/>
      <c r="AK72" s="18"/>
      <c r="AL72" s="18"/>
      <c r="AM72" s="18"/>
      <c r="AN72" s="18"/>
      <c r="AO72" s="18"/>
      <c r="AP72" s="21">
        <f t="shared" si="4"/>
        <v>1</v>
      </c>
      <c r="AQ72" s="21">
        <f t="shared" si="3"/>
        <v>2</v>
      </c>
      <c r="AR72" s="21">
        <f t="shared" si="5"/>
        <v>3</v>
      </c>
    </row>
    <row r="73" spans="1:44" x14ac:dyDescent="0.25">
      <c r="A73" s="9">
        <v>70</v>
      </c>
      <c r="B73" s="5" t="s">
        <v>110</v>
      </c>
      <c r="C73" s="18">
        <v>1</v>
      </c>
      <c r="D73" s="18">
        <v>1</v>
      </c>
      <c r="E73" s="18"/>
      <c r="F73" s="18"/>
      <c r="G73" s="18"/>
      <c r="H73" s="18">
        <v>1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9"/>
      <c r="T73" s="18"/>
      <c r="U73" s="18"/>
      <c r="V73" s="20"/>
      <c r="W73" s="18"/>
      <c r="X73" s="18"/>
      <c r="Y73" s="18"/>
      <c r="Z73" s="18">
        <v>4</v>
      </c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21">
        <f t="shared" si="4"/>
        <v>3</v>
      </c>
      <c r="AQ73" s="21">
        <f t="shared" si="3"/>
        <v>4</v>
      </c>
      <c r="AR73" s="21">
        <f t="shared" si="5"/>
        <v>7</v>
      </c>
    </row>
    <row r="74" spans="1:44" x14ac:dyDescent="0.25">
      <c r="A74" s="9">
        <v>71</v>
      </c>
      <c r="B74" s="5" t="s">
        <v>111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18"/>
      <c r="V74" s="20">
        <v>1</v>
      </c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21">
        <f t="shared" si="4"/>
        <v>0</v>
      </c>
      <c r="AQ74" s="21">
        <f t="shared" si="3"/>
        <v>1</v>
      </c>
      <c r="AR74" s="21">
        <f t="shared" si="5"/>
        <v>1</v>
      </c>
    </row>
    <row r="75" spans="1:44" x14ac:dyDescent="0.25">
      <c r="A75" s="9">
        <v>72</v>
      </c>
      <c r="B75" s="5" t="s">
        <v>112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9"/>
      <c r="T75" s="18"/>
      <c r="U75" s="18"/>
      <c r="V75" s="20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21">
        <f t="shared" si="4"/>
        <v>0</v>
      </c>
      <c r="AQ75" s="21">
        <f t="shared" si="3"/>
        <v>0</v>
      </c>
      <c r="AR75" s="21">
        <f t="shared" si="5"/>
        <v>0</v>
      </c>
    </row>
    <row r="76" spans="1:44" x14ac:dyDescent="0.25">
      <c r="A76" s="9">
        <v>73</v>
      </c>
      <c r="B76" s="5" t="s">
        <v>113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18"/>
      <c r="V76" s="20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21">
        <f t="shared" si="4"/>
        <v>0</v>
      </c>
      <c r="AQ76" s="21">
        <f t="shared" si="3"/>
        <v>0</v>
      </c>
      <c r="AR76" s="21">
        <f t="shared" si="5"/>
        <v>0</v>
      </c>
    </row>
    <row r="77" spans="1:44" x14ac:dyDescent="0.25">
      <c r="A77" s="9">
        <v>74</v>
      </c>
      <c r="B77" s="5" t="s">
        <v>114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>
        <v>1</v>
      </c>
      <c r="S77" s="19"/>
      <c r="T77" s="18"/>
      <c r="U77" s="18"/>
      <c r="V77" s="20"/>
      <c r="W77" s="18"/>
      <c r="X77" s="18">
        <v>1</v>
      </c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21">
        <f t="shared" si="4"/>
        <v>1</v>
      </c>
      <c r="AQ77" s="21">
        <f t="shared" si="3"/>
        <v>1</v>
      </c>
      <c r="AR77" s="21">
        <f t="shared" si="5"/>
        <v>2</v>
      </c>
    </row>
    <row r="78" spans="1:44" x14ac:dyDescent="0.25">
      <c r="A78" s="9">
        <v>75</v>
      </c>
      <c r="B78" s="5" t="s">
        <v>115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18"/>
      <c r="V78" s="20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21">
        <f t="shared" si="4"/>
        <v>0</v>
      </c>
      <c r="AQ78" s="21">
        <f t="shared" si="3"/>
        <v>0</v>
      </c>
      <c r="AR78" s="21">
        <f t="shared" si="5"/>
        <v>0</v>
      </c>
    </row>
    <row r="79" spans="1:44" x14ac:dyDescent="0.25">
      <c r="A79" s="9">
        <v>76</v>
      </c>
      <c r="B79" s="5" t="s">
        <v>116</v>
      </c>
      <c r="C79" s="18">
        <v>1</v>
      </c>
      <c r="D79" s="18"/>
      <c r="E79" s="18"/>
      <c r="F79" s="18">
        <v>1</v>
      </c>
      <c r="G79" s="18"/>
      <c r="H79" s="18"/>
      <c r="I79" s="18"/>
      <c r="J79" s="18"/>
      <c r="K79" s="18"/>
      <c r="L79" s="18"/>
      <c r="M79" s="18"/>
      <c r="N79" s="18"/>
      <c r="O79" s="18">
        <v>1</v>
      </c>
      <c r="P79" s="18"/>
      <c r="Q79" s="18"/>
      <c r="R79" s="18"/>
      <c r="S79" s="19"/>
      <c r="T79" s="18"/>
      <c r="U79" s="18"/>
      <c r="V79" s="20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21">
        <f t="shared" si="4"/>
        <v>3</v>
      </c>
      <c r="AQ79" s="21">
        <f t="shared" si="3"/>
        <v>0</v>
      </c>
      <c r="AR79" s="21">
        <f t="shared" si="5"/>
        <v>3</v>
      </c>
    </row>
    <row r="80" spans="1:44" x14ac:dyDescent="0.25">
      <c r="A80" s="9">
        <v>77</v>
      </c>
      <c r="B80" s="5" t="s">
        <v>117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18">
        <v>1</v>
      </c>
      <c r="V80" s="20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21">
        <f t="shared" si="4"/>
        <v>1</v>
      </c>
      <c r="AQ80" s="21">
        <f t="shared" si="3"/>
        <v>0</v>
      </c>
      <c r="AR80" s="21">
        <f t="shared" si="5"/>
        <v>1</v>
      </c>
    </row>
    <row r="81" spans="1:44" x14ac:dyDescent="0.25">
      <c r="A81" s="9">
        <v>78</v>
      </c>
      <c r="B81" s="5" t="s">
        <v>118</v>
      </c>
      <c r="C81" s="18"/>
      <c r="D81" s="18"/>
      <c r="E81" s="18"/>
      <c r="F81" s="18"/>
      <c r="G81" s="18"/>
      <c r="H81" s="18"/>
      <c r="I81" s="18"/>
      <c r="J81" s="18"/>
      <c r="K81" s="18"/>
      <c r="L81" s="19">
        <v>1</v>
      </c>
      <c r="M81" s="18"/>
      <c r="N81" s="18"/>
      <c r="O81" s="18"/>
      <c r="P81" s="18"/>
      <c r="Q81" s="18"/>
      <c r="R81" s="18"/>
      <c r="S81" s="19"/>
      <c r="T81" s="18"/>
      <c r="U81" s="18"/>
      <c r="V81" s="20">
        <v>1</v>
      </c>
      <c r="W81" s="18"/>
      <c r="X81" s="18">
        <v>1</v>
      </c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>
        <v>1</v>
      </c>
      <c r="AL81" s="18"/>
      <c r="AM81" s="18"/>
      <c r="AN81" s="18"/>
      <c r="AO81" s="18"/>
      <c r="AP81" s="21">
        <f t="shared" si="4"/>
        <v>1</v>
      </c>
      <c r="AQ81" s="21">
        <f t="shared" si="3"/>
        <v>3</v>
      </c>
      <c r="AR81" s="21">
        <f t="shared" si="5"/>
        <v>4</v>
      </c>
    </row>
    <row r="82" spans="1:44" x14ac:dyDescent="0.25">
      <c r="A82" s="9">
        <v>79</v>
      </c>
      <c r="B82" s="5" t="s">
        <v>119</v>
      </c>
      <c r="C82" s="18"/>
      <c r="D82" s="18">
        <v>3</v>
      </c>
      <c r="E82" s="18"/>
      <c r="F82" s="18"/>
      <c r="G82" s="18"/>
      <c r="H82" s="18"/>
      <c r="I82" s="18">
        <v>1</v>
      </c>
      <c r="J82" s="18"/>
      <c r="K82" s="18">
        <v>1</v>
      </c>
      <c r="L82" s="19">
        <v>1</v>
      </c>
      <c r="M82" s="18"/>
      <c r="N82" s="18"/>
      <c r="O82" s="18"/>
      <c r="P82" s="18">
        <v>1</v>
      </c>
      <c r="Q82" s="18"/>
      <c r="R82" s="18"/>
      <c r="S82" s="19"/>
      <c r="T82" s="18"/>
      <c r="U82" s="18"/>
      <c r="V82" s="20">
        <v>1</v>
      </c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21">
        <f t="shared" si="4"/>
        <v>7</v>
      </c>
      <c r="AQ82" s="21">
        <f t="shared" si="3"/>
        <v>1</v>
      </c>
      <c r="AR82" s="21">
        <f t="shared" si="5"/>
        <v>8</v>
      </c>
    </row>
    <row r="83" spans="1:44" x14ac:dyDescent="0.25">
      <c r="A83" s="9">
        <v>80</v>
      </c>
      <c r="B83" s="5" t="s">
        <v>120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9"/>
      <c r="T83" s="18"/>
      <c r="U83" s="18"/>
      <c r="V83" s="20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21">
        <f t="shared" si="4"/>
        <v>0</v>
      </c>
      <c r="AQ83" s="21">
        <f t="shared" si="3"/>
        <v>0</v>
      </c>
      <c r="AR83" s="21">
        <f t="shared" si="5"/>
        <v>0</v>
      </c>
    </row>
    <row r="84" spans="1:44" x14ac:dyDescent="0.25">
      <c r="A84" s="9">
        <v>81</v>
      </c>
      <c r="B84" s="5" t="s">
        <v>121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18"/>
      <c r="V84" s="20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21">
        <f t="shared" si="4"/>
        <v>0</v>
      </c>
      <c r="AQ84" s="21">
        <f t="shared" si="3"/>
        <v>0</v>
      </c>
      <c r="AR84" s="21">
        <f t="shared" si="5"/>
        <v>0</v>
      </c>
    </row>
    <row r="85" spans="1:44" x14ac:dyDescent="0.25">
      <c r="A85" s="9">
        <v>82</v>
      </c>
      <c r="B85" s="5" t="s">
        <v>122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9"/>
      <c r="T85" s="18"/>
      <c r="U85" s="18"/>
      <c r="V85" s="20"/>
      <c r="W85" s="18"/>
      <c r="X85" s="18"/>
      <c r="Y85" s="18"/>
      <c r="Z85" s="18"/>
      <c r="AA85" s="18"/>
      <c r="AB85" s="18">
        <v>1</v>
      </c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21">
        <f t="shared" si="4"/>
        <v>0</v>
      </c>
      <c r="AQ85" s="21">
        <f t="shared" si="3"/>
        <v>1</v>
      </c>
      <c r="AR85" s="21">
        <f t="shared" si="5"/>
        <v>1</v>
      </c>
    </row>
    <row r="86" spans="1:44" x14ac:dyDescent="0.25">
      <c r="A86" s="9">
        <v>83</v>
      </c>
      <c r="B86" s="5" t="s">
        <v>123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18"/>
      <c r="V86" s="20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21">
        <f t="shared" si="4"/>
        <v>0</v>
      </c>
      <c r="AQ86" s="21">
        <f t="shared" si="3"/>
        <v>0</v>
      </c>
      <c r="AR86" s="21">
        <f t="shared" si="5"/>
        <v>0</v>
      </c>
    </row>
    <row r="87" spans="1:44" x14ac:dyDescent="0.25">
      <c r="A87" s="9">
        <v>84</v>
      </c>
      <c r="B87" s="5" t="s">
        <v>124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9"/>
      <c r="T87" s="18"/>
      <c r="U87" s="18"/>
      <c r="V87" s="20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>
        <v>1</v>
      </c>
      <c r="AL87" s="18"/>
      <c r="AM87" s="18"/>
      <c r="AN87" s="18"/>
      <c r="AO87" s="18"/>
      <c r="AP87" s="21">
        <f t="shared" si="4"/>
        <v>0</v>
      </c>
      <c r="AQ87" s="21">
        <f t="shared" si="3"/>
        <v>1</v>
      </c>
      <c r="AR87" s="21">
        <f t="shared" si="5"/>
        <v>1</v>
      </c>
    </row>
    <row r="88" spans="1:44" x14ac:dyDescent="0.25">
      <c r="A88" s="9">
        <v>85</v>
      </c>
      <c r="B88" s="5" t="s">
        <v>125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18"/>
      <c r="V88" s="20"/>
      <c r="W88" s="18"/>
      <c r="X88" s="18">
        <v>1</v>
      </c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21">
        <f t="shared" si="4"/>
        <v>0</v>
      </c>
      <c r="AQ88" s="21">
        <f t="shared" si="3"/>
        <v>1</v>
      </c>
      <c r="AR88" s="21">
        <f t="shared" si="5"/>
        <v>1</v>
      </c>
    </row>
    <row r="89" spans="1:44" x14ac:dyDescent="0.25">
      <c r="A89" s="9">
        <v>86</v>
      </c>
      <c r="B89" s="5" t="s">
        <v>126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9"/>
      <c r="T89" s="18"/>
      <c r="U89" s="18"/>
      <c r="V89" s="20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21">
        <f t="shared" si="4"/>
        <v>0</v>
      </c>
      <c r="AQ89" s="21">
        <f t="shared" si="3"/>
        <v>0</v>
      </c>
      <c r="AR89" s="21">
        <f t="shared" si="5"/>
        <v>0</v>
      </c>
    </row>
    <row r="90" spans="1:44" x14ac:dyDescent="0.25">
      <c r="A90" s="9">
        <v>87</v>
      </c>
      <c r="B90" s="5" t="s">
        <v>127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>
        <v>1</v>
      </c>
      <c r="P90" s="18"/>
      <c r="Q90" s="18"/>
      <c r="R90" s="18"/>
      <c r="S90" s="19"/>
      <c r="T90" s="18"/>
      <c r="U90" s="18">
        <v>1</v>
      </c>
      <c r="V90" s="20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21">
        <f t="shared" si="4"/>
        <v>2</v>
      </c>
      <c r="AQ90" s="21">
        <f t="shared" si="3"/>
        <v>0</v>
      </c>
      <c r="AR90" s="21">
        <f t="shared" si="5"/>
        <v>2</v>
      </c>
    </row>
    <row r="91" spans="1:44" x14ac:dyDescent="0.25">
      <c r="A91" s="9">
        <v>88</v>
      </c>
      <c r="B91" s="45" t="s">
        <v>128</v>
      </c>
      <c r="C91" s="18"/>
      <c r="D91" s="18"/>
      <c r="E91" s="18"/>
      <c r="F91" s="18">
        <v>1</v>
      </c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9"/>
      <c r="T91" s="18"/>
      <c r="U91" s="18"/>
      <c r="V91" s="20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21">
        <f t="shared" si="4"/>
        <v>1</v>
      </c>
      <c r="AQ91" s="21">
        <f t="shared" si="3"/>
        <v>0</v>
      </c>
      <c r="AR91" s="21">
        <f t="shared" si="5"/>
        <v>1</v>
      </c>
    </row>
    <row r="92" spans="1:44" x14ac:dyDescent="0.25">
      <c r="A92" s="9">
        <v>89</v>
      </c>
      <c r="B92" s="5" t="s">
        <v>202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9"/>
      <c r="T92" s="18"/>
      <c r="U92" s="18"/>
      <c r="V92" s="20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21">
        <f t="shared" si="4"/>
        <v>0</v>
      </c>
      <c r="AQ92" s="21">
        <f t="shared" si="3"/>
        <v>0</v>
      </c>
      <c r="AR92" s="21">
        <f t="shared" si="5"/>
        <v>0</v>
      </c>
    </row>
    <row r="93" spans="1:44" x14ac:dyDescent="0.25">
      <c r="A93" s="9">
        <v>90</v>
      </c>
      <c r="B93" s="45" t="s">
        <v>129</v>
      </c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9"/>
      <c r="T93" s="18"/>
      <c r="U93" s="18"/>
      <c r="V93" s="20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21">
        <f t="shared" si="4"/>
        <v>0</v>
      </c>
      <c r="AQ93" s="21">
        <f t="shared" si="3"/>
        <v>0</v>
      </c>
      <c r="AR93" s="21">
        <f t="shared" si="5"/>
        <v>0</v>
      </c>
    </row>
    <row r="94" spans="1:44" ht="31.5" customHeight="1" x14ac:dyDescent="0.25">
      <c r="A94" s="9">
        <v>91</v>
      </c>
      <c r="B94" s="5" t="s">
        <v>130</v>
      </c>
      <c r="C94" s="18"/>
      <c r="D94" s="18"/>
      <c r="E94" s="18"/>
      <c r="F94" s="18"/>
      <c r="G94" s="18"/>
      <c r="H94" s="18">
        <v>1</v>
      </c>
      <c r="I94" s="18"/>
      <c r="J94" s="18"/>
      <c r="K94" s="18"/>
      <c r="L94" s="18">
        <v>1</v>
      </c>
      <c r="M94" s="18"/>
      <c r="N94" s="18"/>
      <c r="O94" s="18"/>
      <c r="P94" s="18"/>
      <c r="Q94" s="18"/>
      <c r="R94" s="18"/>
      <c r="S94" s="19"/>
      <c r="T94" s="18"/>
      <c r="U94" s="18"/>
      <c r="V94" s="20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21">
        <f t="shared" si="4"/>
        <v>2</v>
      </c>
      <c r="AQ94" s="21">
        <f t="shared" si="3"/>
        <v>0</v>
      </c>
      <c r="AR94" s="21">
        <f t="shared" si="5"/>
        <v>2</v>
      </c>
    </row>
    <row r="95" spans="1:44" ht="30" x14ac:dyDescent="0.25">
      <c r="A95" s="9">
        <v>92</v>
      </c>
      <c r="B95" s="5" t="s">
        <v>131</v>
      </c>
      <c r="C95" s="18"/>
      <c r="D95" s="18">
        <v>1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9"/>
      <c r="T95" s="18"/>
      <c r="U95" s="18"/>
      <c r="V95" s="20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21">
        <f t="shared" si="4"/>
        <v>1</v>
      </c>
      <c r="AQ95" s="21">
        <f t="shared" si="3"/>
        <v>0</v>
      </c>
      <c r="AR95" s="21">
        <f t="shared" si="5"/>
        <v>1</v>
      </c>
    </row>
    <row r="96" spans="1:44" ht="30" x14ac:dyDescent="0.25">
      <c r="A96" s="9">
        <v>93</v>
      </c>
      <c r="B96" s="5" t="s">
        <v>132</v>
      </c>
      <c r="C96" s="18"/>
      <c r="D96" s="18"/>
      <c r="E96" s="18"/>
      <c r="F96" s="18"/>
      <c r="G96" s="18"/>
      <c r="H96" s="18">
        <v>1</v>
      </c>
      <c r="I96" s="18">
        <v>1</v>
      </c>
      <c r="J96" s="18"/>
      <c r="K96" s="18"/>
      <c r="L96" s="18">
        <v>1</v>
      </c>
      <c r="M96" s="18"/>
      <c r="N96" s="18"/>
      <c r="O96" s="18"/>
      <c r="P96" s="18"/>
      <c r="Q96" s="18"/>
      <c r="R96" s="18"/>
      <c r="S96" s="19"/>
      <c r="T96" s="18"/>
      <c r="U96" s="18"/>
      <c r="V96" s="20"/>
      <c r="W96" s="18"/>
      <c r="X96" s="18"/>
      <c r="Y96" s="18"/>
      <c r="Z96" s="18"/>
      <c r="AA96" s="18"/>
      <c r="AB96" s="18"/>
      <c r="AC96" s="18"/>
      <c r="AD96" s="18"/>
      <c r="AE96" s="18"/>
      <c r="AF96" s="18">
        <v>1</v>
      </c>
      <c r="AG96" s="18"/>
      <c r="AH96" s="18"/>
      <c r="AI96" s="18"/>
      <c r="AJ96" s="18"/>
      <c r="AK96" s="18"/>
      <c r="AL96" s="18"/>
      <c r="AM96" s="18"/>
      <c r="AN96" s="18"/>
      <c r="AO96" s="18"/>
      <c r="AP96" s="21">
        <f t="shared" si="4"/>
        <v>3</v>
      </c>
      <c r="AQ96" s="21">
        <f t="shared" si="3"/>
        <v>1</v>
      </c>
      <c r="AR96" s="21">
        <f t="shared" si="5"/>
        <v>4</v>
      </c>
    </row>
    <row r="97" spans="1:44" ht="23.25" customHeight="1" x14ac:dyDescent="0.25">
      <c r="A97" s="9">
        <v>94</v>
      </c>
      <c r="B97" s="5" t="s">
        <v>133</v>
      </c>
      <c r="C97" s="18"/>
      <c r="D97" s="18">
        <v>2</v>
      </c>
      <c r="E97" s="18"/>
      <c r="F97" s="18"/>
      <c r="G97" s="18"/>
      <c r="H97" s="18">
        <v>1</v>
      </c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9"/>
      <c r="T97" s="18"/>
      <c r="U97" s="18">
        <v>1</v>
      </c>
      <c r="V97" s="20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21">
        <f t="shared" si="4"/>
        <v>4</v>
      </c>
      <c r="AQ97" s="21">
        <f t="shared" si="3"/>
        <v>0</v>
      </c>
      <c r="AR97" s="21">
        <f t="shared" si="5"/>
        <v>4</v>
      </c>
    </row>
    <row r="98" spans="1:44" ht="30" x14ac:dyDescent="0.25">
      <c r="A98" s="9">
        <v>95</v>
      </c>
      <c r="B98" s="5" t="s">
        <v>134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9"/>
      <c r="T98" s="18"/>
      <c r="U98" s="18"/>
      <c r="V98" s="20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21">
        <f t="shared" si="4"/>
        <v>0</v>
      </c>
      <c r="AQ98" s="21">
        <f t="shared" si="3"/>
        <v>0</v>
      </c>
      <c r="AR98" s="21">
        <f t="shared" si="5"/>
        <v>0</v>
      </c>
    </row>
    <row r="99" spans="1:44" ht="43.5" customHeight="1" x14ac:dyDescent="0.25">
      <c r="A99" s="9">
        <v>96</v>
      </c>
      <c r="B99" s="5" t="s">
        <v>201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9"/>
      <c r="T99" s="18"/>
      <c r="U99" s="18"/>
      <c r="V99" s="20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21">
        <f t="shared" si="4"/>
        <v>0</v>
      </c>
      <c r="AQ99" s="21">
        <f t="shared" si="3"/>
        <v>0</v>
      </c>
      <c r="AR99" s="21">
        <f t="shared" si="5"/>
        <v>0</v>
      </c>
    </row>
    <row r="100" spans="1:44" x14ac:dyDescent="0.25">
      <c r="A100" s="9">
        <v>97</v>
      </c>
      <c r="B100" s="5" t="s">
        <v>135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9"/>
      <c r="T100" s="18"/>
      <c r="U100" s="18"/>
      <c r="V100" s="20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21">
        <f t="shared" si="4"/>
        <v>0</v>
      </c>
      <c r="AQ100" s="21">
        <f t="shared" si="3"/>
        <v>0</v>
      </c>
      <c r="AR100" s="21">
        <f t="shared" si="5"/>
        <v>0</v>
      </c>
    </row>
    <row r="101" spans="1:44" x14ac:dyDescent="0.25">
      <c r="A101" s="9">
        <v>98</v>
      </c>
      <c r="B101" s="5" t="s">
        <v>136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9"/>
      <c r="T101" s="18"/>
      <c r="U101" s="18"/>
      <c r="V101" s="20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21">
        <f t="shared" si="4"/>
        <v>0</v>
      </c>
      <c r="AQ101" s="21">
        <f t="shared" si="3"/>
        <v>0</v>
      </c>
      <c r="AR101" s="21">
        <f t="shared" si="5"/>
        <v>0</v>
      </c>
    </row>
    <row r="102" spans="1:44" s="2" customFormat="1" x14ac:dyDescent="0.25">
      <c r="A102" s="6"/>
      <c r="B102" s="6" t="s">
        <v>137</v>
      </c>
      <c r="C102" s="24">
        <f>C3+C4+C5+C6+C7+C8+C9+C10+C11+C12+C13+C14+C15+C16+C17+C18+C19+C20+C21+C22+C23+C24+C25+C26+C27+C28+C29+C30+C31+C32+C33+C34+C35+C36+C37+C38+C39+C40+C41+C42+C43+C44+C45+C46+C47+C48+C49+C50+C51+C52+C53+C54+C55+C56+C57+C58+C59+C60+C61+C62+C63+C64+C65+C67+C68+C69+C70+C71+C72+C73+C74+C75+C76+C77+C78+C79+C80+C81+C82+C83+C84+C85+C86+C87+C88+C89+C90+C91+C92+C93+C94+C95+C96+C97+C98+C99+C100+C101</f>
        <v>7</v>
      </c>
      <c r="D102" s="24">
        <f t="shared" ref="D102:R102" si="6">D3+D4+D5+D6+D7+D8+D9+D10+D11+D12+D13+D14+D15+D16+D17+D18+D19+D20+D21+D22+D23+D24+D25+D26+D27+D28+D29+D30+D31+D32+D33+D34+D35+D36+D37+D38+D39+D40+D41+D42+D43+D44+D45+D46+D47+D48+D49+D50+D51+D52+D53+D54+D55+D56+D57+D58+D59+D60+D61+D62+D63+D64+D65+D67+D68+D69+D70+D71+D72+D73+D74+D75+D76+D77+D78+D79+D80+D81+D82+D83+D84+D85+D86+D87+D88+D89+D90+D91+D92+D93+D94+D95+D96+D97+D98+D99+D100+D101</f>
        <v>13</v>
      </c>
      <c r="E102" s="24">
        <f t="shared" si="6"/>
        <v>0</v>
      </c>
      <c r="F102" s="24">
        <f>F3+F4+F5+F6+F7+F8+F9+F10+F11+F12+F13+F14+F15+F16+F17+F18+F19+F20+F21+F22+F23+F24+F25+F26+F27+F28+F29+F30+F31+F32+F33+F34+F35+F36+F37+F38+F39+F40+F41+F42+F43+F44+F45+F46+F47+F48+F49+F50+F51+F52+F53+F54+F55+F56+F57+F58+F59+F60+F61+F62+F63+F64+F65+F67+F68+F69+F70+F71+F72+F73+F74+F75+F76+F77+F78+F79+F80+F81+F82+F83+F84+F85+F86+F87+F88+F89+F90+F91+F92+F93+F94+F95+F96+F97+F98+F99+F100+F101</f>
        <v>13</v>
      </c>
      <c r="G102" s="24">
        <f>G3+G4+G5+G6+G7+G8+G9+G10+G11+G12+G13+G14+G15+G16+G17+G18+G19+G20+G21+G22+G23+G24+G25+G26+G27+G28+G29+G30+G31+G32+G33+G34+G35+G36+G37+G38+G39+G40+G41+G42+G43+G44+G45+G46+G47+G48+G49+G50+G51+G52+G53+G54+G55+G56+G57+G58+G59+G60+G61+G62+G63+G64+G65+G67+G68+G69+G70+G71+G72+G73+G74+G75+G76+G77+G78+G79+G80+G81+G82+G83+G84+G85+G86+G87+G88+G89+G90+G91+G92+G93+G94+G95+G96+G97+G98+G99+G100+G101</f>
        <v>2</v>
      </c>
      <c r="H102" s="24">
        <f t="shared" si="6"/>
        <v>7</v>
      </c>
      <c r="I102" s="24">
        <f t="shared" si="6"/>
        <v>5</v>
      </c>
      <c r="J102" s="24">
        <f t="shared" si="6"/>
        <v>2</v>
      </c>
      <c r="K102" s="24">
        <f t="shared" si="6"/>
        <v>2</v>
      </c>
      <c r="L102" s="24">
        <f>L3+L4+L5+L6+L7+L8+L9+L10+L11+L12+L13+L14+L15+L16+L17+L18+L19+L20+L21+L22+L23+L24+L25+L26+L27+L28+L29+L30+L31+L32+L33+L34+L35+L36+L37+L38+L39+L40+L41+L42+L43+L44+L45+L46+L47+L48+L49+L50+L51+L52+L53+L54+L55+L56+L57+L58+L59+L60+L61+L62+L63+L64+L65+L67+L68+L69+L70+L71+L72+L73+L74+L75+L76+L77+L78+L79+L80+L81+L82+L83+L84+L85+L86+L87+L88+L89+L90+L91+L92+L93+L94+L95+L96+L97+L98+L99+L100+L101</f>
        <v>8</v>
      </c>
      <c r="M102" s="24">
        <f t="shared" si="6"/>
        <v>6</v>
      </c>
      <c r="N102" s="24">
        <f t="shared" si="6"/>
        <v>0</v>
      </c>
      <c r="O102" s="24">
        <f t="shared" si="6"/>
        <v>6</v>
      </c>
      <c r="P102" s="24">
        <f t="shared" si="6"/>
        <v>3</v>
      </c>
      <c r="Q102" s="24">
        <f>Q3+Q4+Q5+Q6+Q7+Q8+Q9+Q10+Q11+Q12+Q13+Q14+Q15+Q16+Q17+Q18+Q19+Q20+Q21+Q22+Q23+Q24+Q25+Q26+Q27+Q28+Q29+Q30+Q31+Q32+Q33+Q34+Q35+Q36+Q37+Q38+Q39+Q40+Q41+Q42+Q43+Q44+Q45+Q46+Q47+Q48+Q49+Q50+Q51+Q52+Q53+Q54+Q55+Q56+Q57+Q58+Q59+Q60+Q61+Q62+Q63+Q64+Q65+Q67+Q68+Q69+Q70+Q71+Q72+Q73+Q74+Q75+Q76+Q77+Q78+Q79+Q80+Q81+Q82+Q83+Q84+Q85+Q86+Q87+Q88+Q89+Q90+Q91+Q92+Q93+Q94+Q95+Q96+Q97+Q98+Q99+Q100+Q101</f>
        <v>0</v>
      </c>
      <c r="R102" s="24">
        <f t="shared" si="6"/>
        <v>6</v>
      </c>
      <c r="S102" s="25">
        <f>S3+S4+S5+S6+S7+S8+S9+S10+S11+S12+S13+S14+S15+S16+S17+S18+S19+S20+S21+S22+S23+S24+S25+S26+S27+S28+S29+S30+S31+S32+S33+S34+S35+S36+S37+S38+S39+S40+S41+S42+S43+S44+S45+S46+S47+S48+S49+S50+S51+S52+S53+S54+S55+S56+S57+S58+S59+S60+S61+S62+S63+S64+S65+S67+S68+S69+S70+S71+S72+S73+S74+S75+S76+S77+S78+S79+S80+S81+S82+S83+S84+S85+S86+S87+S88+S89+S90+S91+S92+S93+S94+S95+S96+S97+S98+S99+S100+S101</f>
        <v>0</v>
      </c>
      <c r="T102" s="24">
        <f>T3+T4+T5+T6+T7+T8+T9+T10+T11+T12+T13+T14+T15+T16+T17+T18+T19+T20+T21+T22+T23+T24+T25+T26+T27+T28+T29+T30+T31+T32+T33+T34+T35+T36+T37+T38+T39+T40+T41+T42+T43+T44+T45+T46+T47+T48+T49+T50+T51+T52+T53+T54+T55+T56+T57+T58+T59+T60+T61+T62+T63+T64+T65+T67+T68+T69+T70+T71+T72+T73+T74+T75+T76+T77+T78+T79+T80+T81+T82+T83+T84+T85+T86+T87+T88+T89+T90+T91+T92+T93+T94+T95+T96+T97+T98+T99+T100+T101</f>
        <v>2</v>
      </c>
      <c r="U102" s="24">
        <f>U3+U4+U5+U6+U7+U8+U9+U10+U11+U12+U13+U14+U15+U16+U17+U18+U19+U20+U21+U22+U23+U24+U25+U26+U27+U28+U29+U30+U31+U32+U33+U34+U35+U36+U37+U38+U39+U40+U41+U42+U43+U44+U45+U46+U47+U48+U49+U50+U51+U52+U53+U54+U55+U56+U57+U58+U59+U60+U61+U62+U63+U64+U65+U67+U68+U69+U70+U71+U72+U73+U74+U75+U76+U77+U78+U79+U80+U81+U82+U83+U84+U85+U86+U87+U88+U89+U90+U91+U92+U93+U94+U95+U96+U97+U98+U99+U100+U101</f>
        <v>5</v>
      </c>
      <c r="V102" s="24">
        <f>V3+V4+V5+V6+V7+V8+V9+V10+V11+V12+V13+V14+V15+V16+V17+V18+V19+V20+V21+V22+V23+V24+V25+V26+V27+V28+V29+V30+V31+V32+V33+V34+V35+V36+V37+V38+V39+V40+V41+V42+V43+V44+V45+V46+V47+V48+V49+V50+V51+V52+V53+V54+V55+V56+V57+V58+V59+V60+V61+V62+V63+V64+V65+V67+V68+V69+V70+V71+V72+V73+V74+V75+V76+V77+V78+V79+V80+V81+V82+V83+V84+V85+V86+V87+V88+V89+V90+V91+V92+V93+V94+V95+V96+V97+V98+V99+V100+V101</f>
        <v>21</v>
      </c>
      <c r="W102" s="24">
        <f t="shared" ref="W102:X102" si="7">W3+W4+W5+W6+W7+W8+W9+W10+W11+W12+W13+W14+W15+W16+W17+W18+W19+W20+W21+W22+W23+W24+W25+W26+W27+W28+W29+W30+W31+W32+W33+W34+W35+W36+W37+W38+W39+W40+W41+W42+W43+W44+W45+W46+W47+W48+W49+W50+W51+W52+W53+W54+W55+W56+W57+W58+W59+W60+W61+W62+W63+W64+W65+W67+W68+W69+W70+W71+W72+W73+W74+W75+W76+W77+W78+W79+W80+W81+W82+W83+W84+W85+W86+W87+W88+W89+W90+W91+W92+W93+W94+W95+W96+W97+W98+W99+W100+W101</f>
        <v>0</v>
      </c>
      <c r="X102" s="24">
        <f t="shared" si="7"/>
        <v>18</v>
      </c>
      <c r="Y102" s="24">
        <f t="shared" ref="Y102:AO102" si="8">Y3+Y4+Y5+Y6+Y7+Y8+Y9+Y10+Y11+Y12+Y13+Y14+Y15+Y16+Y17+Y18+Y19+Y20+Y21+Y22+Y23+Y24+Y25+Y26+Y27+Y28+Y29+Y30+Y31+Y32+Y33+Y34+Y35+Y36+Y37+Y38+Y39+Y40+Y41+Y42+Y43+Y44+Y45+Y46+Y47+Y48+Y49+Y50+Y51+Y52+Y53+Y54+Y55+Y56+Y57+Y58+Y59+Y60+Y61+Y62+Y63+Y64+Y65+Y67+Y68+Y69+Y70+Y71+Y72+Y73+Y74+Y75+Y76+Y77+Y78+Y79+Y80+Y81+Y82+Y83+Y84+Y85+Y86+Y87+Y88+Y89+Y90+Y91+Y92+Y93+Y94+Y95+Y96+Y97+Y98+Y99+Y100+Y101</f>
        <v>7</v>
      </c>
      <c r="Z102" s="24">
        <f t="shared" si="8"/>
        <v>14</v>
      </c>
      <c r="AA102" s="24">
        <f t="shared" si="8"/>
        <v>2</v>
      </c>
      <c r="AB102" s="24">
        <f t="shared" si="8"/>
        <v>4</v>
      </c>
      <c r="AC102" s="24">
        <f t="shared" si="8"/>
        <v>5</v>
      </c>
      <c r="AD102" s="24">
        <f t="shared" si="8"/>
        <v>3</v>
      </c>
      <c r="AE102" s="24">
        <f t="shared" si="8"/>
        <v>0</v>
      </c>
      <c r="AF102" s="24">
        <f t="shared" si="8"/>
        <v>1</v>
      </c>
      <c r="AG102" s="24">
        <f t="shared" si="8"/>
        <v>2</v>
      </c>
      <c r="AH102" s="24">
        <f t="shared" si="8"/>
        <v>1</v>
      </c>
      <c r="AI102" s="24">
        <f t="shared" si="8"/>
        <v>8</v>
      </c>
      <c r="AJ102" s="24">
        <f t="shared" si="8"/>
        <v>11</v>
      </c>
      <c r="AK102" s="24">
        <f t="shared" si="8"/>
        <v>3</v>
      </c>
      <c r="AL102" s="24">
        <f t="shared" si="8"/>
        <v>0</v>
      </c>
      <c r="AM102" s="24">
        <f t="shared" si="8"/>
        <v>0</v>
      </c>
      <c r="AN102" s="24">
        <f t="shared" si="8"/>
        <v>10</v>
      </c>
      <c r="AO102" s="24">
        <f t="shared" si="8"/>
        <v>0</v>
      </c>
      <c r="AP102" s="24">
        <f t="shared" ref="AP102:AR102" si="9">AP3+AP4+AP5+AP6+AP7+AP8+AP9+AP10+AP11+AP12+AP13+AP14+AP15+AP16+AP17+AP18+AP19+AP20+AP21+AP22+AP23+AP24+AP25+AP26+AP27+AP28+AP29+AP30+AP31+AP32+AP33+AP34+AP35+AP36+AP37+AP38+AP39+AP40+AP41+AP42+AP43+AP44+AP45+AP46+AP47+AP48+AP49+AP50+AP51+AP52+AP53+AP54+AP55+AP56+AP57+AP58+AP59+AP60+AP61+AP62+AP63+AP64+AP65+AP67+AP68+AP69+AP70+AP71+AP72+AP73+AP74+AP75+AP76+AP77+AP78+AP79+AP80+AP81+AP82+AP83+AP84+AP85+AP86+AP87+AP88+AP89+AP90+AP91+AP92+AP93+AP94+AP95+AP96+AP97+AP98+AP99+AP100+AP101</f>
        <v>87</v>
      </c>
      <c r="AQ102" s="55">
        <f t="shared" si="3"/>
        <v>110</v>
      </c>
      <c r="AR102" s="24">
        <f t="shared" si="9"/>
        <v>197</v>
      </c>
    </row>
    <row r="103" spans="1:44" s="1" customFormat="1" x14ac:dyDescent="0.25">
      <c r="A103" s="10"/>
      <c r="B103" s="10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7"/>
      <c r="T103" s="26"/>
      <c r="U103" s="26"/>
      <c r="V103" s="28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9"/>
      <c r="AQ103" s="29"/>
      <c r="AR103" s="29"/>
    </row>
    <row r="104" spans="1:44" s="1" customFormat="1" x14ac:dyDescent="0.25">
      <c r="A104" s="10"/>
      <c r="B104" s="10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 t="s">
        <v>45</v>
      </c>
      <c r="O104" s="26"/>
      <c r="P104" s="30" t="s">
        <v>138</v>
      </c>
      <c r="Q104" s="26"/>
      <c r="R104" s="26"/>
      <c r="S104" s="27"/>
      <c r="T104" s="26"/>
      <c r="U104" s="26"/>
      <c r="V104" s="28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9"/>
      <c r="AQ104" s="29"/>
      <c r="AR104" s="29"/>
    </row>
    <row r="105" spans="1:44" s="4" customFormat="1" ht="91.5" customHeight="1" x14ac:dyDescent="0.25">
      <c r="A105" s="11" t="s">
        <v>0</v>
      </c>
      <c r="B105" s="11" t="s">
        <v>1</v>
      </c>
      <c r="C105" s="11" t="s">
        <v>2</v>
      </c>
      <c r="D105" s="11" t="s">
        <v>3</v>
      </c>
      <c r="E105" s="11" t="s">
        <v>4</v>
      </c>
      <c r="F105" s="11" t="s">
        <v>5</v>
      </c>
      <c r="G105" s="11" t="s">
        <v>6</v>
      </c>
      <c r="H105" s="11" t="s">
        <v>7</v>
      </c>
      <c r="I105" s="11" t="s">
        <v>8</v>
      </c>
      <c r="J105" s="11" t="s">
        <v>9</v>
      </c>
      <c r="K105" s="11" t="s">
        <v>10</v>
      </c>
      <c r="L105" s="11" t="s">
        <v>11</v>
      </c>
      <c r="M105" s="11" t="s">
        <v>12</v>
      </c>
      <c r="N105" s="11" t="s">
        <v>45</v>
      </c>
      <c r="O105" s="11" t="s">
        <v>14</v>
      </c>
      <c r="P105" s="11" t="s">
        <v>15</v>
      </c>
      <c r="Q105" s="11" t="s">
        <v>16</v>
      </c>
      <c r="R105" s="11" t="s">
        <v>17</v>
      </c>
      <c r="S105" s="12" t="s">
        <v>18</v>
      </c>
      <c r="T105" s="11" t="s">
        <v>19</v>
      </c>
      <c r="U105" s="11" t="s">
        <v>20</v>
      </c>
      <c r="V105" s="13" t="s">
        <v>21</v>
      </c>
      <c r="W105" s="11" t="s">
        <v>22</v>
      </c>
      <c r="X105" s="11" t="s">
        <v>23</v>
      </c>
      <c r="Y105" s="11" t="s">
        <v>24</v>
      </c>
      <c r="Z105" s="11" t="s">
        <v>25</v>
      </c>
      <c r="AA105" s="11" t="s">
        <v>26</v>
      </c>
      <c r="AB105" s="11" t="s">
        <v>27</v>
      </c>
      <c r="AC105" s="11" t="s">
        <v>28</v>
      </c>
      <c r="AD105" s="11" t="s">
        <v>29</v>
      </c>
      <c r="AE105" s="11" t="s">
        <v>139</v>
      </c>
      <c r="AF105" s="11" t="s">
        <v>31</v>
      </c>
      <c r="AG105" s="11" t="s">
        <v>32</v>
      </c>
      <c r="AH105" s="11" t="s">
        <v>140</v>
      </c>
      <c r="AI105" s="11" t="s">
        <v>34</v>
      </c>
      <c r="AJ105" s="11" t="s">
        <v>35</v>
      </c>
      <c r="AK105" s="11" t="s">
        <v>36</v>
      </c>
      <c r="AL105" s="11" t="s">
        <v>37</v>
      </c>
      <c r="AM105" s="11" t="s">
        <v>38</v>
      </c>
      <c r="AN105" s="11" t="s">
        <v>39</v>
      </c>
      <c r="AO105" s="11" t="s">
        <v>40</v>
      </c>
      <c r="AP105" s="14" t="s">
        <v>41</v>
      </c>
      <c r="AQ105" s="14" t="s">
        <v>42</v>
      </c>
      <c r="AR105" s="14" t="s">
        <v>43</v>
      </c>
    </row>
    <row r="106" spans="1:44" x14ac:dyDescent="0.25">
      <c r="A106" s="9">
        <v>1</v>
      </c>
      <c r="B106" s="5" t="s">
        <v>141</v>
      </c>
      <c r="C106" s="18">
        <v>0</v>
      </c>
      <c r="D106" s="18">
        <v>0</v>
      </c>
      <c r="E106" s="31">
        <v>0</v>
      </c>
      <c r="F106" s="18">
        <v>1</v>
      </c>
      <c r="G106" s="18"/>
      <c r="H106" s="19"/>
      <c r="I106" s="31">
        <v>0</v>
      </c>
      <c r="J106" s="19"/>
      <c r="K106" s="18">
        <v>1</v>
      </c>
      <c r="L106" s="18"/>
      <c r="M106" s="31">
        <v>0</v>
      </c>
      <c r="N106" s="18">
        <v>0</v>
      </c>
      <c r="O106" s="18">
        <v>1</v>
      </c>
      <c r="P106" s="31">
        <v>0</v>
      </c>
      <c r="Q106" s="31">
        <v>0</v>
      </c>
      <c r="R106" s="18">
        <v>2</v>
      </c>
      <c r="S106" s="31">
        <v>0</v>
      </c>
      <c r="T106" s="31">
        <v>0</v>
      </c>
      <c r="U106" s="18"/>
      <c r="V106" s="20"/>
      <c r="W106" s="31">
        <v>0</v>
      </c>
      <c r="X106" s="31">
        <v>0</v>
      </c>
      <c r="Y106" s="31">
        <v>0</v>
      </c>
      <c r="Z106" s="19"/>
      <c r="AA106" s="31">
        <v>0</v>
      </c>
      <c r="AB106" s="31">
        <v>0</v>
      </c>
      <c r="AC106" s="31">
        <v>0</v>
      </c>
      <c r="AD106" s="31">
        <v>0</v>
      </c>
      <c r="AE106" s="31">
        <v>0</v>
      </c>
      <c r="AF106" s="31">
        <v>0</v>
      </c>
      <c r="AG106" s="19">
        <v>0</v>
      </c>
      <c r="AH106" s="31">
        <v>0</v>
      </c>
      <c r="AI106" s="31">
        <v>0</v>
      </c>
      <c r="AJ106" s="31">
        <v>0</v>
      </c>
      <c r="AK106" s="31">
        <v>0</v>
      </c>
      <c r="AL106" s="31">
        <v>0</v>
      </c>
      <c r="AM106" s="31">
        <v>0</v>
      </c>
      <c r="AN106" s="31">
        <v>0</v>
      </c>
      <c r="AO106" s="31">
        <v>0</v>
      </c>
      <c r="AP106" s="21">
        <f>C106+D106+E106+F106+G106+H106+I106+J106+K106+L106+M106+N106+O106+P106+Q106+R106+S106+T106+U106</f>
        <v>5</v>
      </c>
      <c r="AQ106" s="21">
        <f>V106+W106+X106+Y106+Z106+AA106+AB106+AC106+AD106+AF106+AG106+AH106+AI106+AJ106+AK106+AL106+AM106+AN106+AO106</f>
        <v>0</v>
      </c>
      <c r="AR106" s="21">
        <f>AP106+AQ106</f>
        <v>5</v>
      </c>
    </row>
    <row r="107" spans="1:44" x14ac:dyDescent="0.25">
      <c r="A107" s="9">
        <v>2</v>
      </c>
      <c r="B107" s="5" t="s">
        <v>142</v>
      </c>
      <c r="C107" s="18">
        <v>0</v>
      </c>
      <c r="D107" s="18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2">
        <v>0</v>
      </c>
      <c r="W107" s="31">
        <v>0</v>
      </c>
      <c r="X107" s="31">
        <v>0</v>
      </c>
      <c r="Y107" s="31">
        <v>0</v>
      </c>
      <c r="Z107" s="31">
        <v>0</v>
      </c>
      <c r="AA107" s="31">
        <v>0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19">
        <v>0</v>
      </c>
      <c r="AH107" s="19">
        <v>1</v>
      </c>
      <c r="AI107" s="31">
        <v>0</v>
      </c>
      <c r="AJ107" s="31">
        <v>0</v>
      </c>
      <c r="AK107" s="31">
        <v>0</v>
      </c>
      <c r="AL107" s="31">
        <v>0</v>
      </c>
      <c r="AM107" s="31">
        <v>0</v>
      </c>
      <c r="AN107" s="31">
        <v>0</v>
      </c>
      <c r="AO107" s="31">
        <v>0</v>
      </c>
      <c r="AP107" s="21">
        <f t="shared" ref="AP107:AP161" si="10">C107+D107+E107+F107+G107+H107+I107+J107+K107+L107+M107+N107+O107+P107+Q107+R107+S107+T107+U107</f>
        <v>0</v>
      </c>
      <c r="AQ107" s="21">
        <f t="shared" ref="AQ107:AQ162" si="11">V107+W107+X107+Y107+Z107+AA107+AB107+AC107+AD107+AF107+AG107+AH107+AI107+AJ107+AK107+AL107+AM107+AN107+AO107</f>
        <v>1</v>
      </c>
      <c r="AR107" s="21">
        <f t="shared" ref="AR107:AR161" si="12">AP107+AQ107</f>
        <v>1</v>
      </c>
    </row>
    <row r="108" spans="1:44" x14ac:dyDescent="0.25">
      <c r="A108" s="9">
        <v>3</v>
      </c>
      <c r="B108" s="5" t="s">
        <v>143</v>
      </c>
      <c r="C108" s="18">
        <v>0</v>
      </c>
      <c r="D108" s="18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2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19">
        <v>0</v>
      </c>
      <c r="AH108" s="31">
        <v>0</v>
      </c>
      <c r="AI108" s="31">
        <v>0</v>
      </c>
      <c r="AJ108" s="31">
        <v>0</v>
      </c>
      <c r="AK108" s="31">
        <v>0</v>
      </c>
      <c r="AL108" s="31">
        <v>0</v>
      </c>
      <c r="AM108" s="31">
        <v>0</v>
      </c>
      <c r="AN108" s="31">
        <v>0</v>
      </c>
      <c r="AO108" s="31">
        <v>0</v>
      </c>
      <c r="AP108" s="21">
        <f t="shared" si="10"/>
        <v>0</v>
      </c>
      <c r="AQ108" s="21">
        <f t="shared" si="11"/>
        <v>0</v>
      </c>
      <c r="AR108" s="21">
        <f t="shared" si="12"/>
        <v>0</v>
      </c>
    </row>
    <row r="109" spans="1:44" x14ac:dyDescent="0.25">
      <c r="A109" s="9"/>
      <c r="B109" s="5" t="s">
        <v>144</v>
      </c>
      <c r="C109" s="18">
        <v>0</v>
      </c>
      <c r="D109" s="18">
        <v>0</v>
      </c>
      <c r="E109" s="31">
        <v>0</v>
      </c>
      <c r="F109" s="19"/>
      <c r="G109" s="18"/>
      <c r="H109" s="18"/>
      <c r="I109" s="31">
        <v>0</v>
      </c>
      <c r="J109" s="31">
        <v>0</v>
      </c>
      <c r="K109" s="19"/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19"/>
      <c r="R109" s="19"/>
      <c r="S109" s="31">
        <v>0</v>
      </c>
      <c r="T109" s="19"/>
      <c r="U109" s="19"/>
      <c r="V109" s="32">
        <v>0</v>
      </c>
      <c r="W109" s="31">
        <v>0</v>
      </c>
      <c r="X109" s="31">
        <v>0</v>
      </c>
      <c r="Y109" s="31">
        <v>0</v>
      </c>
      <c r="Z109" s="31">
        <v>0</v>
      </c>
      <c r="AA109" s="31">
        <v>0</v>
      </c>
      <c r="AB109" s="31">
        <v>0</v>
      </c>
      <c r="AC109" s="31">
        <v>0</v>
      </c>
      <c r="AD109" s="31">
        <v>0</v>
      </c>
      <c r="AE109" s="31">
        <v>0</v>
      </c>
      <c r="AF109" s="31">
        <v>0</v>
      </c>
      <c r="AG109" s="19">
        <v>0</v>
      </c>
      <c r="AH109" s="31">
        <v>0</v>
      </c>
      <c r="AI109" s="31">
        <v>0</v>
      </c>
      <c r="AJ109" s="31">
        <v>0</v>
      </c>
      <c r="AK109" s="31">
        <v>0</v>
      </c>
      <c r="AL109" s="31">
        <v>0</v>
      </c>
      <c r="AM109" s="31">
        <v>0</v>
      </c>
      <c r="AN109" s="31">
        <v>0</v>
      </c>
      <c r="AO109" s="31">
        <v>0</v>
      </c>
      <c r="AP109" s="21">
        <f t="shared" si="10"/>
        <v>0</v>
      </c>
      <c r="AQ109" s="21">
        <f t="shared" si="11"/>
        <v>0</v>
      </c>
      <c r="AR109" s="21">
        <f t="shared" si="12"/>
        <v>0</v>
      </c>
    </row>
    <row r="110" spans="1:44" x14ac:dyDescent="0.25">
      <c r="A110" s="9">
        <v>4</v>
      </c>
      <c r="B110" s="5" t="s">
        <v>145</v>
      </c>
      <c r="C110" s="18">
        <v>0</v>
      </c>
      <c r="D110" s="18">
        <v>0</v>
      </c>
      <c r="E110" s="31">
        <v>0</v>
      </c>
      <c r="F110" s="31">
        <v>0</v>
      </c>
      <c r="G110" s="18"/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2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19">
        <v>0</v>
      </c>
      <c r="AH110" s="31">
        <v>0</v>
      </c>
      <c r="AI110" s="31">
        <v>0</v>
      </c>
      <c r="AJ110" s="31">
        <v>0</v>
      </c>
      <c r="AK110" s="31">
        <v>0</v>
      </c>
      <c r="AL110" s="31">
        <v>0</v>
      </c>
      <c r="AM110" s="31">
        <v>0</v>
      </c>
      <c r="AN110" s="31">
        <v>0</v>
      </c>
      <c r="AO110" s="31">
        <v>0</v>
      </c>
      <c r="AP110" s="21">
        <f t="shared" si="10"/>
        <v>0</v>
      </c>
      <c r="AQ110" s="21">
        <f t="shared" si="11"/>
        <v>0</v>
      </c>
      <c r="AR110" s="21">
        <f t="shared" si="12"/>
        <v>0</v>
      </c>
    </row>
    <row r="111" spans="1:44" x14ac:dyDescent="0.25">
      <c r="A111" s="9">
        <v>5</v>
      </c>
      <c r="B111" s="5" t="s">
        <v>146</v>
      </c>
      <c r="C111" s="18">
        <v>0</v>
      </c>
      <c r="D111" s="18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3">
        <v>1</v>
      </c>
      <c r="W111" s="31">
        <v>0</v>
      </c>
      <c r="X111" s="19"/>
      <c r="Y111" s="31">
        <v>0</v>
      </c>
      <c r="Z111" s="31">
        <v>0</v>
      </c>
      <c r="AA111" s="19"/>
      <c r="AB111" s="31">
        <v>0</v>
      </c>
      <c r="AC111" s="31">
        <v>0</v>
      </c>
      <c r="AD111" s="31">
        <v>0</v>
      </c>
      <c r="AE111" s="19"/>
      <c r="AF111" s="31">
        <v>0</v>
      </c>
      <c r="AG111" s="19">
        <v>0</v>
      </c>
      <c r="AH111" s="18"/>
      <c r="AI111" s="31">
        <v>0</v>
      </c>
      <c r="AJ111" s="31">
        <v>0</v>
      </c>
      <c r="AK111" s="31">
        <v>0</v>
      </c>
      <c r="AL111" s="31">
        <v>0</v>
      </c>
      <c r="AM111" s="31">
        <v>0</v>
      </c>
      <c r="AN111" s="31">
        <v>0</v>
      </c>
      <c r="AO111" s="31">
        <v>0</v>
      </c>
      <c r="AP111" s="21">
        <f t="shared" si="10"/>
        <v>0</v>
      </c>
      <c r="AQ111" s="21">
        <f t="shared" si="11"/>
        <v>1</v>
      </c>
      <c r="AR111" s="21">
        <f t="shared" si="12"/>
        <v>1</v>
      </c>
    </row>
    <row r="112" spans="1:44" x14ac:dyDescent="0.25">
      <c r="A112" s="9">
        <v>6</v>
      </c>
      <c r="B112" s="5" t="s">
        <v>147</v>
      </c>
      <c r="C112" s="18">
        <v>0</v>
      </c>
      <c r="D112" s="18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2">
        <v>0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1">
        <v>0</v>
      </c>
      <c r="AD112" s="31">
        <v>0</v>
      </c>
      <c r="AE112" s="31">
        <v>0</v>
      </c>
      <c r="AF112" s="31">
        <v>0</v>
      </c>
      <c r="AG112" s="19">
        <v>0</v>
      </c>
      <c r="AH112" s="31">
        <v>0</v>
      </c>
      <c r="AI112" s="31">
        <v>0</v>
      </c>
      <c r="AJ112" s="31">
        <v>0</v>
      </c>
      <c r="AK112" s="31">
        <v>0</v>
      </c>
      <c r="AL112" s="31">
        <v>0</v>
      </c>
      <c r="AM112" s="31">
        <v>0</v>
      </c>
      <c r="AN112" s="31">
        <v>0</v>
      </c>
      <c r="AO112" s="31">
        <v>0</v>
      </c>
      <c r="AP112" s="21">
        <f t="shared" si="10"/>
        <v>0</v>
      </c>
      <c r="AQ112" s="21">
        <f t="shared" si="11"/>
        <v>0</v>
      </c>
      <c r="AR112" s="21">
        <f t="shared" si="12"/>
        <v>0</v>
      </c>
    </row>
    <row r="113" spans="1:44" ht="15.75" customHeight="1" x14ac:dyDescent="0.25">
      <c r="A113" s="9">
        <v>7</v>
      </c>
      <c r="B113" s="5" t="s">
        <v>148</v>
      </c>
      <c r="C113" s="18">
        <v>0</v>
      </c>
      <c r="D113" s="18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2">
        <v>0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19">
        <v>0</v>
      </c>
      <c r="AH113" s="31">
        <v>0</v>
      </c>
      <c r="AI113" s="31">
        <v>0</v>
      </c>
      <c r="AJ113" s="31">
        <v>0</v>
      </c>
      <c r="AK113" s="31">
        <v>0</v>
      </c>
      <c r="AL113" s="31">
        <v>0</v>
      </c>
      <c r="AM113" s="31">
        <v>0</v>
      </c>
      <c r="AN113" s="31">
        <v>0</v>
      </c>
      <c r="AO113" s="31">
        <v>0</v>
      </c>
      <c r="AP113" s="21">
        <f t="shared" si="10"/>
        <v>0</v>
      </c>
      <c r="AQ113" s="21">
        <f t="shared" si="11"/>
        <v>0</v>
      </c>
      <c r="AR113" s="21">
        <f t="shared" si="12"/>
        <v>0</v>
      </c>
    </row>
    <row r="114" spans="1:44" ht="30" x14ac:dyDescent="0.25">
      <c r="A114" s="9"/>
      <c r="B114" s="5" t="s">
        <v>149</v>
      </c>
      <c r="C114" s="18">
        <v>0</v>
      </c>
      <c r="D114" s="18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2">
        <v>0</v>
      </c>
      <c r="W114" s="31">
        <v>0</v>
      </c>
      <c r="X114" s="31">
        <v>0</v>
      </c>
      <c r="Y114" s="31">
        <v>0</v>
      </c>
      <c r="Z114" s="31">
        <v>0</v>
      </c>
      <c r="AA114" s="31">
        <v>0</v>
      </c>
      <c r="AB114" s="31">
        <v>0</v>
      </c>
      <c r="AC114" s="31">
        <v>0</v>
      </c>
      <c r="AD114" s="31">
        <v>0</v>
      </c>
      <c r="AE114" s="31">
        <v>0</v>
      </c>
      <c r="AF114" s="31">
        <v>0</v>
      </c>
      <c r="AG114" s="19">
        <v>0</v>
      </c>
      <c r="AH114" s="18">
        <v>1</v>
      </c>
      <c r="AI114" s="31">
        <v>0</v>
      </c>
      <c r="AJ114" s="31">
        <v>0</v>
      </c>
      <c r="AK114" s="31">
        <v>0</v>
      </c>
      <c r="AL114" s="31">
        <v>0</v>
      </c>
      <c r="AM114" s="31">
        <v>0</v>
      </c>
      <c r="AN114" s="31">
        <v>0</v>
      </c>
      <c r="AO114" s="31">
        <v>0</v>
      </c>
      <c r="AP114" s="21">
        <f t="shared" si="10"/>
        <v>0</v>
      </c>
      <c r="AQ114" s="21">
        <f t="shared" si="11"/>
        <v>1</v>
      </c>
      <c r="AR114" s="21">
        <f t="shared" si="12"/>
        <v>1</v>
      </c>
    </row>
    <row r="115" spans="1:44" x14ac:dyDescent="0.25">
      <c r="A115" s="9">
        <v>8</v>
      </c>
      <c r="B115" s="5" t="s">
        <v>150</v>
      </c>
      <c r="C115" s="18">
        <v>0</v>
      </c>
      <c r="D115" s="18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18">
        <v>2</v>
      </c>
      <c r="S115" s="31"/>
      <c r="T115" s="31">
        <v>0</v>
      </c>
      <c r="U115" s="31">
        <v>0</v>
      </c>
      <c r="V115" s="33"/>
      <c r="W115" s="31">
        <v>0</v>
      </c>
      <c r="X115" s="19">
        <v>1</v>
      </c>
      <c r="Y115" s="31">
        <v>0</v>
      </c>
      <c r="Z115" s="31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19">
        <v>0</v>
      </c>
      <c r="AH115" s="31">
        <v>0</v>
      </c>
      <c r="AI115" s="31">
        <v>0</v>
      </c>
      <c r="AJ115" s="31">
        <v>0</v>
      </c>
      <c r="AK115" s="31">
        <v>0</v>
      </c>
      <c r="AL115" s="31">
        <v>0</v>
      </c>
      <c r="AM115" s="31">
        <v>0</v>
      </c>
      <c r="AN115" s="31">
        <v>0</v>
      </c>
      <c r="AO115" s="31">
        <v>0</v>
      </c>
      <c r="AP115" s="21">
        <f t="shared" si="10"/>
        <v>2</v>
      </c>
      <c r="AQ115" s="21">
        <f t="shared" si="11"/>
        <v>1</v>
      </c>
      <c r="AR115" s="21">
        <f t="shared" si="12"/>
        <v>3</v>
      </c>
    </row>
    <row r="116" spans="1:44" x14ac:dyDescent="0.25">
      <c r="A116" s="9">
        <v>9</v>
      </c>
      <c r="B116" s="5" t="s">
        <v>62</v>
      </c>
      <c r="C116" s="18"/>
      <c r="D116" s="18">
        <v>0</v>
      </c>
      <c r="E116" s="31">
        <v>0</v>
      </c>
      <c r="F116" s="18"/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19"/>
      <c r="T116" s="19"/>
      <c r="U116" s="31">
        <v>0</v>
      </c>
      <c r="V116" s="32">
        <v>0</v>
      </c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19">
        <v>0</v>
      </c>
      <c r="AH116" s="31">
        <v>0</v>
      </c>
      <c r="AI116" s="18">
        <v>10</v>
      </c>
      <c r="AJ116" s="31">
        <v>0</v>
      </c>
      <c r="AK116" s="19"/>
      <c r="AL116" s="31">
        <v>0</v>
      </c>
      <c r="AM116" s="31">
        <v>0</v>
      </c>
      <c r="AN116" s="31">
        <v>0</v>
      </c>
      <c r="AO116" s="31">
        <v>0</v>
      </c>
      <c r="AP116" s="21">
        <f t="shared" si="10"/>
        <v>0</v>
      </c>
      <c r="AQ116" s="21">
        <f t="shared" si="11"/>
        <v>10</v>
      </c>
      <c r="AR116" s="21">
        <f t="shared" si="12"/>
        <v>10</v>
      </c>
    </row>
    <row r="117" spans="1:44" x14ac:dyDescent="0.25">
      <c r="A117" s="9">
        <v>10</v>
      </c>
      <c r="B117" s="5" t="s">
        <v>151</v>
      </c>
      <c r="C117" s="18">
        <v>0</v>
      </c>
      <c r="D117" s="18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18">
        <v>1</v>
      </c>
      <c r="K117" s="31">
        <v>0</v>
      </c>
      <c r="L117" s="31">
        <v>0</v>
      </c>
      <c r="M117" s="31">
        <v>0</v>
      </c>
      <c r="N117" s="31">
        <v>0</v>
      </c>
      <c r="O117" s="19">
        <v>1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3"/>
      <c r="W117" s="31">
        <v>0</v>
      </c>
      <c r="X117" s="31">
        <v>0</v>
      </c>
      <c r="Y117" s="19">
        <v>3</v>
      </c>
      <c r="Z117" s="31">
        <v>0</v>
      </c>
      <c r="AA117" s="18"/>
      <c r="AB117" s="19">
        <v>1</v>
      </c>
      <c r="AC117" s="31">
        <v>0</v>
      </c>
      <c r="AD117" s="19">
        <v>1</v>
      </c>
      <c r="AE117" s="31">
        <v>0</v>
      </c>
      <c r="AF117" s="31">
        <v>0</v>
      </c>
      <c r="AG117" s="19">
        <v>1</v>
      </c>
      <c r="AH117" s="31">
        <v>0</v>
      </c>
      <c r="AI117" s="31">
        <v>0</v>
      </c>
      <c r="AJ117" s="31">
        <v>0</v>
      </c>
      <c r="AK117" s="19"/>
      <c r="AL117" s="31">
        <v>0</v>
      </c>
      <c r="AM117" s="31">
        <v>0</v>
      </c>
      <c r="AN117" s="31">
        <v>0</v>
      </c>
      <c r="AO117" s="31">
        <v>0</v>
      </c>
      <c r="AP117" s="21">
        <f t="shared" si="10"/>
        <v>2</v>
      </c>
      <c r="AQ117" s="21">
        <f t="shared" si="11"/>
        <v>6</v>
      </c>
      <c r="AR117" s="21">
        <f t="shared" si="12"/>
        <v>8</v>
      </c>
    </row>
    <row r="118" spans="1:44" x14ac:dyDescent="0.25">
      <c r="A118" s="9">
        <v>11</v>
      </c>
      <c r="B118" s="5" t="s">
        <v>152</v>
      </c>
      <c r="C118" s="18"/>
      <c r="D118" s="18">
        <v>0</v>
      </c>
      <c r="E118" s="31">
        <v>0</v>
      </c>
      <c r="F118" s="18">
        <v>1</v>
      </c>
      <c r="G118" s="31">
        <v>0</v>
      </c>
      <c r="H118" s="31">
        <v>0</v>
      </c>
      <c r="I118" s="31">
        <v>0</v>
      </c>
      <c r="J118" s="19"/>
      <c r="K118" s="18"/>
      <c r="L118" s="18"/>
      <c r="M118" s="18"/>
      <c r="N118" s="31">
        <v>0</v>
      </c>
      <c r="O118" s="19">
        <v>2</v>
      </c>
      <c r="P118" s="18"/>
      <c r="Q118" s="31">
        <v>0</v>
      </c>
      <c r="R118" s="18"/>
      <c r="S118" s="31"/>
      <c r="T118" s="19"/>
      <c r="U118" s="18">
        <v>2</v>
      </c>
      <c r="V118" s="20">
        <v>2</v>
      </c>
      <c r="W118" s="31">
        <v>0</v>
      </c>
      <c r="X118" s="18">
        <v>3</v>
      </c>
      <c r="Y118" s="31">
        <v>0</v>
      </c>
      <c r="Z118" s="31">
        <v>0</v>
      </c>
      <c r="AA118" s="31">
        <v>0</v>
      </c>
      <c r="AB118" s="31">
        <v>0</v>
      </c>
      <c r="AC118" s="31">
        <v>0</v>
      </c>
      <c r="AD118" s="31">
        <v>0</v>
      </c>
      <c r="AE118" s="31">
        <v>0</v>
      </c>
      <c r="AF118" s="31">
        <v>0</v>
      </c>
      <c r="AG118" s="19">
        <v>0</v>
      </c>
      <c r="AH118" s="31">
        <v>0</v>
      </c>
      <c r="AI118" s="31">
        <v>0</v>
      </c>
      <c r="AJ118" s="31">
        <v>0</v>
      </c>
      <c r="AK118" s="18"/>
      <c r="AL118" s="31">
        <v>0</v>
      </c>
      <c r="AM118" s="31">
        <v>0</v>
      </c>
      <c r="AN118" s="18">
        <v>4</v>
      </c>
      <c r="AO118" s="31">
        <v>0</v>
      </c>
      <c r="AP118" s="21">
        <f t="shared" si="10"/>
        <v>5</v>
      </c>
      <c r="AQ118" s="21">
        <f t="shared" si="11"/>
        <v>9</v>
      </c>
      <c r="AR118" s="21">
        <f t="shared" si="12"/>
        <v>14</v>
      </c>
    </row>
    <row r="119" spans="1:44" x14ac:dyDescent="0.25">
      <c r="A119" s="9"/>
      <c r="B119" s="5" t="s">
        <v>153</v>
      </c>
      <c r="C119" s="18">
        <v>0</v>
      </c>
      <c r="D119" s="18">
        <v>0</v>
      </c>
      <c r="E119" s="31">
        <v>0</v>
      </c>
      <c r="F119" s="31">
        <v>0</v>
      </c>
      <c r="G119" s="31">
        <v>0</v>
      </c>
      <c r="H119" s="31">
        <v>0</v>
      </c>
      <c r="I119" s="31">
        <v>0</v>
      </c>
      <c r="J119" s="31">
        <v>0</v>
      </c>
      <c r="K119" s="31">
        <v>0</v>
      </c>
      <c r="L119" s="31">
        <v>0</v>
      </c>
      <c r="M119" s="31">
        <v>0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2">
        <v>0</v>
      </c>
      <c r="W119" s="31">
        <v>0</v>
      </c>
      <c r="X119" s="31">
        <v>0</v>
      </c>
      <c r="Y119" s="31">
        <v>0</v>
      </c>
      <c r="Z119" s="31">
        <v>0</v>
      </c>
      <c r="AA119" s="31">
        <v>0</v>
      </c>
      <c r="AB119" s="31">
        <v>0</v>
      </c>
      <c r="AC119" s="31">
        <v>0</v>
      </c>
      <c r="AD119" s="31">
        <v>0</v>
      </c>
      <c r="AE119" s="31">
        <v>0</v>
      </c>
      <c r="AF119" s="31">
        <v>0</v>
      </c>
      <c r="AG119" s="19">
        <v>0</v>
      </c>
      <c r="AH119" s="31">
        <v>0</v>
      </c>
      <c r="AI119" s="31">
        <v>0</v>
      </c>
      <c r="AJ119" s="31">
        <v>0</v>
      </c>
      <c r="AK119" s="19"/>
      <c r="AL119" s="31">
        <v>0</v>
      </c>
      <c r="AM119" s="31">
        <v>0</v>
      </c>
      <c r="AN119" s="31">
        <v>0</v>
      </c>
      <c r="AO119" s="31">
        <v>0</v>
      </c>
      <c r="AP119" s="21">
        <f t="shared" si="10"/>
        <v>0</v>
      </c>
      <c r="AQ119" s="21">
        <f t="shared" si="11"/>
        <v>0</v>
      </c>
      <c r="AR119" s="21">
        <f t="shared" si="12"/>
        <v>0</v>
      </c>
    </row>
    <row r="120" spans="1:44" x14ac:dyDescent="0.25">
      <c r="A120" s="9"/>
      <c r="B120" s="5" t="s">
        <v>226</v>
      </c>
      <c r="C120" s="18">
        <v>1</v>
      </c>
      <c r="D120" s="18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19">
        <v>1</v>
      </c>
      <c r="V120" s="32">
        <v>0</v>
      </c>
      <c r="W120" s="31">
        <v>0</v>
      </c>
      <c r="X120" s="31">
        <v>0</v>
      </c>
      <c r="Y120" s="31">
        <v>0</v>
      </c>
      <c r="Z120" s="31">
        <v>0</v>
      </c>
      <c r="AA120" s="31">
        <v>0</v>
      </c>
      <c r="AB120" s="31">
        <v>0</v>
      </c>
      <c r="AC120" s="31">
        <v>0</v>
      </c>
      <c r="AD120" s="31">
        <v>0</v>
      </c>
      <c r="AE120" s="31">
        <v>0</v>
      </c>
      <c r="AF120" s="31">
        <v>0</v>
      </c>
      <c r="AG120" s="19">
        <v>0</v>
      </c>
      <c r="AH120" s="31">
        <v>0</v>
      </c>
      <c r="AI120" s="31">
        <v>0</v>
      </c>
      <c r="AJ120" s="31">
        <v>0</v>
      </c>
      <c r="AK120" s="31">
        <v>0</v>
      </c>
      <c r="AL120" s="31">
        <v>0</v>
      </c>
      <c r="AM120" s="31">
        <v>0</v>
      </c>
      <c r="AN120" s="31">
        <v>0</v>
      </c>
      <c r="AO120" s="31">
        <v>0</v>
      </c>
      <c r="AP120" s="21">
        <f t="shared" si="10"/>
        <v>2</v>
      </c>
      <c r="AQ120" s="21">
        <f t="shared" si="11"/>
        <v>0</v>
      </c>
      <c r="AR120" s="21">
        <f t="shared" si="12"/>
        <v>2</v>
      </c>
    </row>
    <row r="121" spans="1:44" x14ac:dyDescent="0.25">
      <c r="A121" s="9"/>
      <c r="B121" s="5" t="s">
        <v>154</v>
      </c>
      <c r="C121" s="18">
        <v>0</v>
      </c>
      <c r="D121" s="18">
        <v>0</v>
      </c>
      <c r="E121" s="31">
        <v>0</v>
      </c>
      <c r="F121" s="31">
        <v>0</v>
      </c>
      <c r="G121" s="31">
        <v>0</v>
      </c>
      <c r="H121" s="31">
        <v>0</v>
      </c>
      <c r="I121" s="19"/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2">
        <v>0</v>
      </c>
      <c r="W121" s="31">
        <v>0</v>
      </c>
      <c r="X121" s="31">
        <v>0</v>
      </c>
      <c r="Y121" s="31">
        <v>0</v>
      </c>
      <c r="Z121" s="31">
        <v>0</v>
      </c>
      <c r="AA121" s="31">
        <v>0</v>
      </c>
      <c r="AB121" s="31">
        <v>0</v>
      </c>
      <c r="AC121" s="31">
        <v>0</v>
      </c>
      <c r="AD121" s="31">
        <v>0</v>
      </c>
      <c r="AE121" s="31">
        <v>0</v>
      </c>
      <c r="AF121" s="31">
        <v>0</v>
      </c>
      <c r="AG121" s="19">
        <v>0</v>
      </c>
      <c r="AH121" s="31">
        <v>0</v>
      </c>
      <c r="AI121" s="31">
        <v>0</v>
      </c>
      <c r="AJ121" s="31">
        <v>0</v>
      </c>
      <c r="AK121" s="31">
        <v>0</v>
      </c>
      <c r="AL121" s="31">
        <v>0</v>
      </c>
      <c r="AM121" s="31">
        <v>0</v>
      </c>
      <c r="AN121" s="31">
        <v>0</v>
      </c>
      <c r="AO121" s="31">
        <v>0</v>
      </c>
      <c r="AP121" s="21">
        <f t="shared" si="10"/>
        <v>0</v>
      </c>
      <c r="AQ121" s="21">
        <f t="shared" si="11"/>
        <v>0</v>
      </c>
      <c r="AR121" s="21">
        <f t="shared" si="12"/>
        <v>0</v>
      </c>
    </row>
    <row r="122" spans="1:44" x14ac:dyDescent="0.25">
      <c r="A122" s="9"/>
      <c r="B122" s="5" t="s">
        <v>155</v>
      </c>
      <c r="C122" s="18">
        <v>0</v>
      </c>
      <c r="D122" s="18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2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19">
        <v>0</v>
      </c>
      <c r="AH122" s="31">
        <v>0</v>
      </c>
      <c r="AI122" s="31">
        <v>0</v>
      </c>
      <c r="AJ122" s="31">
        <v>0</v>
      </c>
      <c r="AK122" s="31">
        <v>0</v>
      </c>
      <c r="AL122" s="31">
        <v>0</v>
      </c>
      <c r="AM122" s="31">
        <v>0</v>
      </c>
      <c r="AN122" s="31">
        <v>0</v>
      </c>
      <c r="AO122" s="31">
        <v>0</v>
      </c>
      <c r="AP122" s="21">
        <f t="shared" si="10"/>
        <v>0</v>
      </c>
      <c r="AQ122" s="21">
        <f t="shared" si="11"/>
        <v>0</v>
      </c>
      <c r="AR122" s="21">
        <f t="shared" si="12"/>
        <v>0</v>
      </c>
    </row>
    <row r="123" spans="1:44" x14ac:dyDescent="0.25">
      <c r="A123" s="9"/>
      <c r="B123" s="5" t="s">
        <v>156</v>
      </c>
      <c r="C123" s="18">
        <v>0</v>
      </c>
      <c r="D123" s="18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2">
        <v>0</v>
      </c>
      <c r="W123" s="31">
        <v>0</v>
      </c>
      <c r="X123" s="31">
        <v>0</v>
      </c>
      <c r="Y123" s="31">
        <v>0</v>
      </c>
      <c r="Z123" s="31">
        <v>0</v>
      </c>
      <c r="AA123" s="31">
        <v>0</v>
      </c>
      <c r="AB123" s="31">
        <v>0</v>
      </c>
      <c r="AC123" s="31">
        <v>0</v>
      </c>
      <c r="AD123" s="31">
        <v>0</v>
      </c>
      <c r="AE123" s="31">
        <v>0</v>
      </c>
      <c r="AF123" s="31">
        <v>0</v>
      </c>
      <c r="AG123" s="19">
        <v>0</v>
      </c>
      <c r="AH123" s="31">
        <v>0</v>
      </c>
      <c r="AI123" s="31">
        <v>0</v>
      </c>
      <c r="AJ123" s="31">
        <v>0</v>
      </c>
      <c r="AK123" s="31">
        <v>0</v>
      </c>
      <c r="AL123" s="31">
        <v>0</v>
      </c>
      <c r="AM123" s="31">
        <v>0</v>
      </c>
      <c r="AN123" s="31">
        <v>0</v>
      </c>
      <c r="AO123" s="31">
        <v>0</v>
      </c>
      <c r="AP123" s="21">
        <f t="shared" si="10"/>
        <v>0</v>
      </c>
      <c r="AQ123" s="21">
        <f t="shared" si="11"/>
        <v>0</v>
      </c>
      <c r="AR123" s="21">
        <f t="shared" si="12"/>
        <v>0</v>
      </c>
    </row>
    <row r="124" spans="1:44" x14ac:dyDescent="0.25">
      <c r="A124" s="9"/>
      <c r="B124" s="5" t="s">
        <v>157</v>
      </c>
      <c r="C124" s="18">
        <v>0</v>
      </c>
      <c r="D124" s="18">
        <v>0</v>
      </c>
      <c r="E124" s="31">
        <v>0</v>
      </c>
      <c r="F124" s="19">
        <v>1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19">
        <v>1</v>
      </c>
      <c r="P124" s="31">
        <v>0</v>
      </c>
      <c r="Q124" s="31">
        <v>0</v>
      </c>
      <c r="R124" s="31">
        <v>0</v>
      </c>
      <c r="S124" s="31">
        <v>0</v>
      </c>
      <c r="T124" s="19"/>
      <c r="U124" s="31">
        <v>0</v>
      </c>
      <c r="V124" s="33"/>
      <c r="W124" s="31">
        <v>0</v>
      </c>
      <c r="X124" s="19">
        <v>1</v>
      </c>
      <c r="Y124" s="31">
        <v>0</v>
      </c>
      <c r="Z124" s="31">
        <v>0</v>
      </c>
      <c r="AA124" s="31">
        <v>0</v>
      </c>
      <c r="AB124" s="31">
        <v>0</v>
      </c>
      <c r="AC124" s="31">
        <v>0</v>
      </c>
      <c r="AD124" s="31">
        <v>0</v>
      </c>
      <c r="AE124" s="31">
        <v>0</v>
      </c>
      <c r="AF124" s="31">
        <v>0</v>
      </c>
      <c r="AG124" s="19">
        <v>0</v>
      </c>
      <c r="AH124" s="31">
        <v>0</v>
      </c>
      <c r="AI124" s="31">
        <v>0</v>
      </c>
      <c r="AJ124" s="31">
        <v>0</v>
      </c>
      <c r="AK124" s="31">
        <v>0</v>
      </c>
      <c r="AL124" s="31">
        <v>0</v>
      </c>
      <c r="AM124" s="31">
        <v>0</v>
      </c>
      <c r="AN124" s="31">
        <v>0</v>
      </c>
      <c r="AO124" s="31">
        <v>0</v>
      </c>
      <c r="AP124" s="21">
        <f t="shared" si="10"/>
        <v>2</v>
      </c>
      <c r="AQ124" s="21">
        <f t="shared" si="11"/>
        <v>1</v>
      </c>
      <c r="AR124" s="21">
        <f t="shared" si="12"/>
        <v>3</v>
      </c>
    </row>
    <row r="125" spans="1:44" x14ac:dyDescent="0.25">
      <c r="A125" s="9"/>
      <c r="B125" s="5" t="s">
        <v>158</v>
      </c>
      <c r="C125" s="18">
        <v>0</v>
      </c>
      <c r="D125" s="18">
        <v>0</v>
      </c>
      <c r="E125" s="31">
        <v>0</v>
      </c>
      <c r="F125" s="31">
        <v>0</v>
      </c>
      <c r="G125" s="18"/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18"/>
      <c r="N125" s="31">
        <v>0</v>
      </c>
      <c r="O125" s="31">
        <v>0</v>
      </c>
      <c r="P125" s="31">
        <v>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2">
        <v>0</v>
      </c>
      <c r="W125" s="31">
        <v>0</v>
      </c>
      <c r="X125" s="31">
        <v>0</v>
      </c>
      <c r="Y125" s="31">
        <v>0</v>
      </c>
      <c r="Z125" s="31">
        <v>0</v>
      </c>
      <c r="AA125" s="31">
        <v>0</v>
      </c>
      <c r="AB125" s="31">
        <v>0</v>
      </c>
      <c r="AC125" s="31">
        <v>0</v>
      </c>
      <c r="AD125" s="31">
        <v>0</v>
      </c>
      <c r="AE125" s="31">
        <v>0</v>
      </c>
      <c r="AF125" s="31">
        <v>0</v>
      </c>
      <c r="AG125" s="19">
        <v>0</v>
      </c>
      <c r="AH125" s="31">
        <v>0</v>
      </c>
      <c r="AI125" s="31">
        <v>0</v>
      </c>
      <c r="AJ125" s="31">
        <v>0</v>
      </c>
      <c r="AK125" s="31">
        <v>0</v>
      </c>
      <c r="AL125" s="31">
        <v>0</v>
      </c>
      <c r="AM125" s="31">
        <v>0</v>
      </c>
      <c r="AN125" s="31">
        <v>0</v>
      </c>
      <c r="AO125" s="31">
        <v>0</v>
      </c>
      <c r="AP125" s="21">
        <f t="shared" si="10"/>
        <v>0</v>
      </c>
      <c r="AQ125" s="21">
        <f t="shared" si="11"/>
        <v>0</v>
      </c>
      <c r="AR125" s="21">
        <f t="shared" si="12"/>
        <v>0</v>
      </c>
    </row>
    <row r="126" spans="1:44" x14ac:dyDescent="0.25">
      <c r="A126" s="9"/>
      <c r="B126" s="5" t="s">
        <v>159</v>
      </c>
      <c r="C126" s="18">
        <v>0</v>
      </c>
      <c r="D126" s="18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31">
        <v>0</v>
      </c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32">
        <v>0</v>
      </c>
      <c r="W126" s="31">
        <v>0</v>
      </c>
      <c r="X126" s="31">
        <v>1</v>
      </c>
      <c r="Y126" s="31">
        <v>0</v>
      </c>
      <c r="Z126" s="19">
        <v>1</v>
      </c>
      <c r="AA126" s="31">
        <v>0</v>
      </c>
      <c r="AB126" s="31">
        <v>0</v>
      </c>
      <c r="AC126" s="31">
        <v>0</v>
      </c>
      <c r="AD126" s="31">
        <v>0</v>
      </c>
      <c r="AE126" s="31">
        <v>0</v>
      </c>
      <c r="AF126" s="31">
        <v>0</v>
      </c>
      <c r="AG126" s="19">
        <v>0</v>
      </c>
      <c r="AH126" s="31">
        <v>0</v>
      </c>
      <c r="AI126" s="31">
        <v>0</v>
      </c>
      <c r="AJ126" s="31">
        <v>0</v>
      </c>
      <c r="AK126" s="31">
        <v>0</v>
      </c>
      <c r="AL126" s="31">
        <v>0</v>
      </c>
      <c r="AM126" s="31">
        <v>0</v>
      </c>
      <c r="AN126" s="31">
        <v>0</v>
      </c>
      <c r="AO126" s="31">
        <v>0</v>
      </c>
      <c r="AP126" s="21">
        <f t="shared" si="10"/>
        <v>0</v>
      </c>
      <c r="AQ126" s="21">
        <f t="shared" si="11"/>
        <v>2</v>
      </c>
      <c r="AR126" s="21">
        <f t="shared" si="12"/>
        <v>2</v>
      </c>
    </row>
    <row r="127" spans="1:44" x14ac:dyDescent="0.25">
      <c r="A127" s="9"/>
      <c r="B127" s="5" t="s">
        <v>160</v>
      </c>
      <c r="C127" s="18">
        <v>0</v>
      </c>
      <c r="D127" s="18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2">
        <v>0</v>
      </c>
      <c r="W127" s="31">
        <v>0</v>
      </c>
      <c r="X127" s="31">
        <v>0</v>
      </c>
      <c r="Y127" s="31">
        <v>0</v>
      </c>
      <c r="Z127" s="31">
        <v>0</v>
      </c>
      <c r="AA127" s="31">
        <v>0</v>
      </c>
      <c r="AB127" s="31">
        <v>0</v>
      </c>
      <c r="AC127" s="31">
        <v>0</v>
      </c>
      <c r="AD127" s="31">
        <v>0</v>
      </c>
      <c r="AE127" s="31">
        <v>0</v>
      </c>
      <c r="AF127" s="31">
        <v>0</v>
      </c>
      <c r="AG127" s="19">
        <v>0</v>
      </c>
      <c r="AH127" s="31">
        <v>0</v>
      </c>
      <c r="AI127" s="31">
        <v>0</v>
      </c>
      <c r="AJ127" s="31">
        <v>0</v>
      </c>
      <c r="AK127" s="31">
        <v>0</v>
      </c>
      <c r="AL127" s="31">
        <v>0</v>
      </c>
      <c r="AM127" s="31">
        <v>0</v>
      </c>
      <c r="AN127" s="31">
        <v>0</v>
      </c>
      <c r="AO127" s="31">
        <v>0</v>
      </c>
      <c r="AP127" s="21">
        <f t="shared" si="10"/>
        <v>0</v>
      </c>
      <c r="AQ127" s="21">
        <f t="shared" si="11"/>
        <v>0</v>
      </c>
      <c r="AR127" s="21">
        <f t="shared" si="12"/>
        <v>0</v>
      </c>
    </row>
    <row r="128" spans="1:44" ht="45" x14ac:dyDescent="0.25">
      <c r="A128" s="9"/>
      <c r="B128" s="5" t="s">
        <v>161</v>
      </c>
      <c r="C128" s="18">
        <v>0</v>
      </c>
      <c r="D128" s="18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19"/>
      <c r="U128" s="31">
        <v>0</v>
      </c>
      <c r="V128" s="32">
        <v>0</v>
      </c>
      <c r="W128" s="31">
        <v>0</v>
      </c>
      <c r="X128" s="18"/>
      <c r="Y128" s="31">
        <v>0</v>
      </c>
      <c r="Z128" s="31">
        <v>0</v>
      </c>
      <c r="AA128" s="31">
        <v>0</v>
      </c>
      <c r="AB128" s="31">
        <v>0</v>
      </c>
      <c r="AC128" s="31">
        <v>0</v>
      </c>
      <c r="AD128" s="31">
        <v>0</v>
      </c>
      <c r="AE128" s="31">
        <v>0</v>
      </c>
      <c r="AF128" s="31">
        <v>0</v>
      </c>
      <c r="AG128" s="19">
        <v>0</v>
      </c>
      <c r="AH128" s="31">
        <v>0</v>
      </c>
      <c r="AI128" s="31">
        <v>0</v>
      </c>
      <c r="AJ128" s="31">
        <v>0</v>
      </c>
      <c r="AK128" s="31">
        <v>0</v>
      </c>
      <c r="AL128" s="31">
        <v>0</v>
      </c>
      <c r="AM128" s="31">
        <v>0</v>
      </c>
      <c r="AN128" s="31">
        <v>0</v>
      </c>
      <c r="AO128" s="31">
        <v>0</v>
      </c>
      <c r="AP128" s="21">
        <f t="shared" si="10"/>
        <v>0</v>
      </c>
      <c r="AQ128" s="21">
        <f t="shared" si="11"/>
        <v>0</v>
      </c>
      <c r="AR128" s="21">
        <f t="shared" si="12"/>
        <v>0</v>
      </c>
    </row>
    <row r="129" spans="1:44" x14ac:dyDescent="0.25">
      <c r="A129" s="9"/>
      <c r="B129" s="5" t="s">
        <v>162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/>
      <c r="S129" s="19"/>
      <c r="T129" s="19">
        <v>0</v>
      </c>
      <c r="U129" s="19">
        <v>0</v>
      </c>
      <c r="V129" s="20">
        <v>1</v>
      </c>
      <c r="W129" s="31">
        <v>0</v>
      </c>
      <c r="X129" s="31">
        <v>0</v>
      </c>
      <c r="Y129" s="31">
        <v>0</v>
      </c>
      <c r="Z129" s="18"/>
      <c r="AA129" s="31">
        <v>0</v>
      </c>
      <c r="AB129" s="31">
        <v>0</v>
      </c>
      <c r="AC129" s="31">
        <v>0</v>
      </c>
      <c r="AD129" s="31">
        <v>0</v>
      </c>
      <c r="AE129" s="31">
        <v>0</v>
      </c>
      <c r="AF129" s="31">
        <v>0</v>
      </c>
      <c r="AG129" s="19">
        <v>0</v>
      </c>
      <c r="AH129" s="31">
        <v>0</v>
      </c>
      <c r="AI129" s="31">
        <v>0</v>
      </c>
      <c r="AJ129" s="31">
        <v>0</v>
      </c>
      <c r="AK129" s="31">
        <v>0</v>
      </c>
      <c r="AL129" s="31">
        <v>0</v>
      </c>
      <c r="AM129" s="31">
        <v>0</v>
      </c>
      <c r="AN129" s="31">
        <v>0</v>
      </c>
      <c r="AO129" s="31">
        <v>0</v>
      </c>
      <c r="AP129" s="21">
        <f t="shared" si="10"/>
        <v>0</v>
      </c>
      <c r="AQ129" s="21">
        <f t="shared" si="11"/>
        <v>1</v>
      </c>
      <c r="AR129" s="21">
        <f t="shared" si="12"/>
        <v>1</v>
      </c>
    </row>
    <row r="130" spans="1:44" x14ac:dyDescent="0.25">
      <c r="A130" s="9"/>
      <c r="B130" s="5" t="s">
        <v>163</v>
      </c>
      <c r="C130" s="18">
        <v>0</v>
      </c>
      <c r="D130" s="18">
        <v>0</v>
      </c>
      <c r="E130" s="31">
        <v>0</v>
      </c>
      <c r="F130" s="19">
        <v>2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19">
        <v>1</v>
      </c>
      <c r="P130" s="31">
        <v>0</v>
      </c>
      <c r="Q130" s="31">
        <v>0</v>
      </c>
      <c r="R130" s="18"/>
      <c r="S130" s="31"/>
      <c r="T130" s="31">
        <v>0</v>
      </c>
      <c r="U130" s="31">
        <v>0</v>
      </c>
      <c r="V130" s="20">
        <v>3</v>
      </c>
      <c r="W130" s="19">
        <v>0</v>
      </c>
      <c r="X130" s="19">
        <v>6</v>
      </c>
      <c r="Y130" s="19">
        <v>10</v>
      </c>
      <c r="Z130" s="19">
        <v>8</v>
      </c>
      <c r="AA130" s="19"/>
      <c r="AB130" s="19">
        <v>0</v>
      </c>
      <c r="AC130" s="19">
        <v>0</v>
      </c>
      <c r="AD130" s="19">
        <v>5</v>
      </c>
      <c r="AE130" s="19"/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21">
        <f t="shared" si="10"/>
        <v>3</v>
      </c>
      <c r="AQ130" s="21">
        <f t="shared" si="11"/>
        <v>32</v>
      </c>
      <c r="AR130" s="21">
        <f t="shared" si="12"/>
        <v>35</v>
      </c>
    </row>
    <row r="131" spans="1:44" x14ac:dyDescent="0.25">
      <c r="A131" s="9"/>
      <c r="B131" s="5" t="s">
        <v>164</v>
      </c>
      <c r="C131" s="18">
        <v>0</v>
      </c>
      <c r="D131" s="18">
        <v>0</v>
      </c>
      <c r="E131" s="31">
        <v>0</v>
      </c>
      <c r="F131" s="19">
        <v>1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31">
        <v>0</v>
      </c>
      <c r="T131" s="31">
        <v>0</v>
      </c>
      <c r="U131" s="31">
        <v>0</v>
      </c>
      <c r="V131" s="32">
        <v>0</v>
      </c>
      <c r="W131" s="31">
        <v>0</v>
      </c>
      <c r="X131" s="31">
        <v>0</v>
      </c>
      <c r="Y131" s="31">
        <v>0</v>
      </c>
      <c r="Z131" s="31">
        <v>0</v>
      </c>
      <c r="AA131" s="31">
        <v>0</v>
      </c>
      <c r="AB131" s="31">
        <v>0</v>
      </c>
      <c r="AC131" s="31">
        <v>0</v>
      </c>
      <c r="AD131" s="31">
        <v>0</v>
      </c>
      <c r="AE131" s="31">
        <v>0</v>
      </c>
      <c r="AF131" s="31">
        <v>0</v>
      </c>
      <c r="AG131" s="19">
        <v>0</v>
      </c>
      <c r="AH131" s="31">
        <v>0</v>
      </c>
      <c r="AI131" s="31">
        <v>0</v>
      </c>
      <c r="AJ131" s="31">
        <v>0</v>
      </c>
      <c r="AK131" s="31">
        <v>0</v>
      </c>
      <c r="AL131" s="31">
        <v>0</v>
      </c>
      <c r="AM131" s="31">
        <v>0</v>
      </c>
      <c r="AN131" s="31">
        <v>0</v>
      </c>
      <c r="AO131" s="31">
        <v>0</v>
      </c>
      <c r="AP131" s="21">
        <f t="shared" si="10"/>
        <v>1</v>
      </c>
      <c r="AQ131" s="21">
        <f t="shared" si="11"/>
        <v>0</v>
      </c>
      <c r="AR131" s="21">
        <f t="shared" si="12"/>
        <v>1</v>
      </c>
    </row>
    <row r="132" spans="1:44" x14ac:dyDescent="0.25">
      <c r="A132" s="9"/>
      <c r="B132" s="5" t="s">
        <v>165</v>
      </c>
      <c r="C132" s="18">
        <v>0</v>
      </c>
      <c r="D132" s="18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18"/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3"/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1">
        <v>0</v>
      </c>
      <c r="AD132" s="31">
        <v>0</v>
      </c>
      <c r="AE132" s="31">
        <v>0</v>
      </c>
      <c r="AF132" s="31">
        <v>0</v>
      </c>
      <c r="AG132" s="19">
        <v>0</v>
      </c>
      <c r="AH132" s="31">
        <v>0</v>
      </c>
      <c r="AI132" s="31">
        <v>0</v>
      </c>
      <c r="AJ132" s="31">
        <v>0</v>
      </c>
      <c r="AK132" s="31">
        <v>0</v>
      </c>
      <c r="AL132" s="31">
        <v>0</v>
      </c>
      <c r="AM132" s="31">
        <v>0</v>
      </c>
      <c r="AN132" s="31">
        <v>0</v>
      </c>
      <c r="AO132" s="31">
        <v>0</v>
      </c>
      <c r="AP132" s="21">
        <f t="shared" si="10"/>
        <v>0</v>
      </c>
      <c r="AQ132" s="21">
        <f t="shared" si="11"/>
        <v>0</v>
      </c>
      <c r="AR132" s="21">
        <f t="shared" si="12"/>
        <v>0</v>
      </c>
    </row>
    <row r="133" spans="1:44" x14ac:dyDescent="0.25">
      <c r="A133" s="9"/>
      <c r="B133" s="5" t="s">
        <v>166</v>
      </c>
      <c r="C133" s="18">
        <v>0</v>
      </c>
      <c r="D133" s="18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2">
        <v>0</v>
      </c>
      <c r="W133" s="31">
        <v>0</v>
      </c>
      <c r="X133" s="31">
        <v>0</v>
      </c>
      <c r="Y133" s="31">
        <v>0</v>
      </c>
      <c r="Z133" s="31">
        <v>0</v>
      </c>
      <c r="AA133" s="31">
        <v>0</v>
      </c>
      <c r="AB133" s="31">
        <v>0</v>
      </c>
      <c r="AC133" s="31">
        <v>0</v>
      </c>
      <c r="AD133" s="31">
        <v>0</v>
      </c>
      <c r="AE133" s="31">
        <v>0</v>
      </c>
      <c r="AF133" s="31">
        <v>0</v>
      </c>
      <c r="AG133" s="19">
        <v>0</v>
      </c>
      <c r="AH133" s="31">
        <v>0</v>
      </c>
      <c r="AI133" s="31">
        <v>0</v>
      </c>
      <c r="AJ133" s="31">
        <v>0</v>
      </c>
      <c r="AK133" s="31">
        <v>0</v>
      </c>
      <c r="AL133" s="31">
        <v>0</v>
      </c>
      <c r="AM133" s="31">
        <v>0</v>
      </c>
      <c r="AN133" s="31">
        <v>0</v>
      </c>
      <c r="AO133" s="31">
        <v>0</v>
      </c>
      <c r="AP133" s="21">
        <f t="shared" si="10"/>
        <v>0</v>
      </c>
      <c r="AQ133" s="21">
        <f t="shared" si="11"/>
        <v>0</v>
      </c>
      <c r="AR133" s="21">
        <f t="shared" si="12"/>
        <v>0</v>
      </c>
    </row>
    <row r="134" spans="1:44" x14ac:dyDescent="0.25">
      <c r="A134" s="9"/>
      <c r="B134" s="5" t="s">
        <v>167</v>
      </c>
      <c r="C134" s="18">
        <v>0</v>
      </c>
      <c r="D134" s="18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19"/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3"/>
      <c r="W134" s="31">
        <v>0</v>
      </c>
      <c r="X134" s="19"/>
      <c r="Y134" s="31">
        <v>0</v>
      </c>
      <c r="Z134" s="31">
        <v>0</v>
      </c>
      <c r="AA134" s="31">
        <v>0</v>
      </c>
      <c r="AB134" s="31">
        <v>0</v>
      </c>
      <c r="AC134" s="31">
        <v>0</v>
      </c>
      <c r="AD134" s="31">
        <v>0</v>
      </c>
      <c r="AE134" s="19">
        <v>1</v>
      </c>
      <c r="AF134" s="31">
        <v>0</v>
      </c>
      <c r="AG134" s="19">
        <v>0</v>
      </c>
      <c r="AH134" s="19"/>
      <c r="AI134" s="31">
        <v>0</v>
      </c>
      <c r="AJ134" s="31">
        <v>0</v>
      </c>
      <c r="AK134" s="31">
        <v>0</v>
      </c>
      <c r="AL134" s="31">
        <v>0</v>
      </c>
      <c r="AM134" s="31">
        <v>0</v>
      </c>
      <c r="AN134" s="31">
        <v>0</v>
      </c>
      <c r="AO134" s="31">
        <v>0</v>
      </c>
      <c r="AP134" s="21">
        <f t="shared" si="10"/>
        <v>0</v>
      </c>
      <c r="AQ134" s="21">
        <f t="shared" si="11"/>
        <v>0</v>
      </c>
      <c r="AR134" s="21">
        <f t="shared" si="12"/>
        <v>0</v>
      </c>
    </row>
    <row r="135" spans="1:44" x14ac:dyDescent="0.25">
      <c r="A135" s="9"/>
      <c r="B135" s="5" t="s">
        <v>168</v>
      </c>
      <c r="C135" s="18">
        <v>0</v>
      </c>
      <c r="D135" s="18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2">
        <v>0</v>
      </c>
      <c r="W135" s="31">
        <v>0</v>
      </c>
      <c r="X135" s="31">
        <v>0</v>
      </c>
      <c r="Y135" s="31">
        <v>0</v>
      </c>
      <c r="Z135" s="31">
        <v>0</v>
      </c>
      <c r="AA135" s="31">
        <v>0</v>
      </c>
      <c r="AB135" s="31">
        <v>0</v>
      </c>
      <c r="AC135" s="31">
        <v>0</v>
      </c>
      <c r="AD135" s="31">
        <v>0</v>
      </c>
      <c r="AE135" s="31">
        <v>0</v>
      </c>
      <c r="AF135" s="31">
        <v>0</v>
      </c>
      <c r="AG135" s="19">
        <v>0</v>
      </c>
      <c r="AH135" s="31">
        <v>0</v>
      </c>
      <c r="AI135" s="31">
        <v>0</v>
      </c>
      <c r="AJ135" s="31">
        <v>0</v>
      </c>
      <c r="AK135" s="31">
        <v>0</v>
      </c>
      <c r="AL135" s="31">
        <v>0</v>
      </c>
      <c r="AM135" s="31">
        <v>0</v>
      </c>
      <c r="AN135" s="31">
        <v>0</v>
      </c>
      <c r="AO135" s="31">
        <v>0</v>
      </c>
      <c r="AP135" s="21">
        <f t="shared" si="10"/>
        <v>0</v>
      </c>
      <c r="AQ135" s="21">
        <f t="shared" si="11"/>
        <v>0</v>
      </c>
      <c r="AR135" s="21">
        <f t="shared" si="12"/>
        <v>0</v>
      </c>
    </row>
    <row r="136" spans="1:44" x14ac:dyDescent="0.25">
      <c r="A136" s="9"/>
      <c r="B136" s="5" t="s">
        <v>169</v>
      </c>
      <c r="C136" s="18">
        <v>0</v>
      </c>
      <c r="D136" s="18">
        <v>0</v>
      </c>
      <c r="E136" s="31">
        <v>0</v>
      </c>
      <c r="F136" s="19">
        <v>1</v>
      </c>
      <c r="G136" s="31">
        <v>0</v>
      </c>
      <c r="H136" s="19">
        <v>1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18"/>
      <c r="Q136" s="31">
        <v>0</v>
      </c>
      <c r="R136" s="18"/>
      <c r="S136" s="31"/>
      <c r="T136" s="31">
        <v>0</v>
      </c>
      <c r="U136" s="31">
        <v>0</v>
      </c>
      <c r="V136" s="20">
        <v>3</v>
      </c>
      <c r="W136" s="31">
        <v>0</v>
      </c>
      <c r="X136" s="19"/>
      <c r="Y136" s="31">
        <v>0</v>
      </c>
      <c r="Z136" s="19"/>
      <c r="AA136" s="19"/>
      <c r="AB136" s="31">
        <v>0</v>
      </c>
      <c r="AC136" s="31">
        <v>0</v>
      </c>
      <c r="AD136" s="31">
        <v>0</v>
      </c>
      <c r="AE136" s="31">
        <v>0</v>
      </c>
      <c r="AF136" s="31">
        <v>0</v>
      </c>
      <c r="AG136" s="19">
        <v>0</v>
      </c>
      <c r="AH136" s="31">
        <v>0</v>
      </c>
      <c r="AI136" s="31">
        <v>0</v>
      </c>
      <c r="AJ136" s="31">
        <v>0</v>
      </c>
      <c r="AK136" s="31">
        <v>0</v>
      </c>
      <c r="AL136" s="31">
        <v>0</v>
      </c>
      <c r="AM136" s="31">
        <v>0</v>
      </c>
      <c r="AN136" s="31">
        <v>0</v>
      </c>
      <c r="AO136" s="31">
        <v>0</v>
      </c>
      <c r="AP136" s="21">
        <f t="shared" si="10"/>
        <v>2</v>
      </c>
      <c r="AQ136" s="21">
        <f t="shared" si="11"/>
        <v>3</v>
      </c>
      <c r="AR136" s="21">
        <f t="shared" si="12"/>
        <v>5</v>
      </c>
    </row>
    <row r="137" spans="1:44" x14ac:dyDescent="0.25">
      <c r="A137" s="9"/>
      <c r="B137" s="5" t="s">
        <v>170</v>
      </c>
      <c r="C137" s="18">
        <v>0</v>
      </c>
      <c r="D137" s="18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18"/>
      <c r="N137" s="31">
        <v>0</v>
      </c>
      <c r="O137" s="31">
        <v>0</v>
      </c>
      <c r="P137" s="31">
        <v>0</v>
      </c>
      <c r="Q137" s="31">
        <v>0</v>
      </c>
      <c r="R137" s="31">
        <v>0</v>
      </c>
      <c r="S137" s="31">
        <v>0</v>
      </c>
      <c r="T137" s="31">
        <v>0</v>
      </c>
      <c r="U137" s="31">
        <v>0</v>
      </c>
      <c r="V137" s="32">
        <v>0</v>
      </c>
      <c r="W137" s="31">
        <v>0</v>
      </c>
      <c r="X137" s="31">
        <v>0</v>
      </c>
      <c r="Y137" s="31">
        <v>0</v>
      </c>
      <c r="Z137" s="31">
        <v>0</v>
      </c>
      <c r="AA137" s="19"/>
      <c r="AB137" s="31">
        <v>0</v>
      </c>
      <c r="AC137" s="31">
        <v>0</v>
      </c>
      <c r="AD137" s="31">
        <v>0</v>
      </c>
      <c r="AE137" s="31">
        <v>0</v>
      </c>
      <c r="AF137" s="31">
        <v>0</v>
      </c>
      <c r="AG137" s="19">
        <v>0</v>
      </c>
      <c r="AH137" s="31">
        <v>0</v>
      </c>
      <c r="AI137" s="31">
        <v>0</v>
      </c>
      <c r="AJ137" s="31">
        <v>0</v>
      </c>
      <c r="AK137" s="31">
        <v>0</v>
      </c>
      <c r="AL137" s="31">
        <v>0</v>
      </c>
      <c r="AM137" s="31">
        <v>0</v>
      </c>
      <c r="AN137" s="31">
        <v>0</v>
      </c>
      <c r="AO137" s="31">
        <v>0</v>
      </c>
      <c r="AP137" s="21">
        <f t="shared" si="10"/>
        <v>0</v>
      </c>
      <c r="AQ137" s="21">
        <f t="shared" si="11"/>
        <v>0</v>
      </c>
      <c r="AR137" s="21">
        <f t="shared" si="12"/>
        <v>0</v>
      </c>
    </row>
    <row r="138" spans="1:44" x14ac:dyDescent="0.25">
      <c r="A138" s="9"/>
      <c r="B138" s="5" t="s">
        <v>171</v>
      </c>
      <c r="C138" s="18">
        <v>0</v>
      </c>
      <c r="D138" s="18">
        <v>0</v>
      </c>
      <c r="E138" s="31">
        <v>0</v>
      </c>
      <c r="F138" s="19">
        <v>2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1">
        <v>0</v>
      </c>
      <c r="N138" s="31">
        <v>0</v>
      </c>
      <c r="O138" s="31">
        <v>0</v>
      </c>
      <c r="P138" s="19">
        <v>1</v>
      </c>
      <c r="Q138" s="31">
        <v>0</v>
      </c>
      <c r="R138" s="31">
        <v>0</v>
      </c>
      <c r="S138" s="31">
        <v>0</v>
      </c>
      <c r="T138" s="31">
        <v>0</v>
      </c>
      <c r="U138" s="19">
        <v>1</v>
      </c>
      <c r="V138" s="32">
        <v>0</v>
      </c>
      <c r="W138" s="31">
        <v>0</v>
      </c>
      <c r="X138" s="19"/>
      <c r="Y138" s="31">
        <v>0</v>
      </c>
      <c r="Z138" s="31">
        <v>0</v>
      </c>
      <c r="AA138" s="31">
        <v>0</v>
      </c>
      <c r="AB138" s="31">
        <v>0</v>
      </c>
      <c r="AC138" s="31">
        <v>0</v>
      </c>
      <c r="AD138" s="31">
        <v>0</v>
      </c>
      <c r="AE138" s="31">
        <v>0</v>
      </c>
      <c r="AF138" s="31">
        <v>0</v>
      </c>
      <c r="AG138" s="19">
        <v>0</v>
      </c>
      <c r="AH138" s="31">
        <v>0</v>
      </c>
      <c r="AI138" s="31">
        <v>0</v>
      </c>
      <c r="AJ138" s="31">
        <v>0</v>
      </c>
      <c r="AK138" s="31">
        <v>0</v>
      </c>
      <c r="AL138" s="31">
        <v>0</v>
      </c>
      <c r="AM138" s="31">
        <v>0</v>
      </c>
      <c r="AN138" s="31">
        <v>0</v>
      </c>
      <c r="AO138" s="31">
        <v>0</v>
      </c>
      <c r="AP138" s="21">
        <f t="shared" si="10"/>
        <v>4</v>
      </c>
      <c r="AQ138" s="21">
        <f t="shared" si="11"/>
        <v>0</v>
      </c>
      <c r="AR138" s="21">
        <f t="shared" si="12"/>
        <v>4</v>
      </c>
    </row>
    <row r="139" spans="1:44" x14ac:dyDescent="0.25">
      <c r="A139" s="9"/>
      <c r="B139" s="5" t="s">
        <v>172</v>
      </c>
      <c r="C139" s="18">
        <v>0</v>
      </c>
      <c r="D139" s="18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2">
        <v>0</v>
      </c>
      <c r="W139" s="31">
        <v>0</v>
      </c>
      <c r="X139" s="31">
        <v>0</v>
      </c>
      <c r="Y139" s="31">
        <v>0</v>
      </c>
      <c r="Z139" s="31">
        <v>0</v>
      </c>
      <c r="AA139" s="31">
        <v>0</v>
      </c>
      <c r="AB139" s="31">
        <v>0</v>
      </c>
      <c r="AC139" s="31">
        <v>0</v>
      </c>
      <c r="AD139" s="31">
        <v>0</v>
      </c>
      <c r="AE139" s="31">
        <v>0</v>
      </c>
      <c r="AF139" s="31">
        <v>0</v>
      </c>
      <c r="AG139" s="19">
        <v>0</v>
      </c>
      <c r="AH139" s="31">
        <v>0</v>
      </c>
      <c r="AI139" s="31">
        <v>0</v>
      </c>
      <c r="AJ139" s="31">
        <v>0</v>
      </c>
      <c r="AK139" s="31">
        <v>0</v>
      </c>
      <c r="AL139" s="31">
        <v>0</v>
      </c>
      <c r="AM139" s="31">
        <v>0</v>
      </c>
      <c r="AN139" s="31">
        <v>0</v>
      </c>
      <c r="AO139" s="31">
        <v>0</v>
      </c>
      <c r="AP139" s="21">
        <f t="shared" si="10"/>
        <v>0</v>
      </c>
      <c r="AQ139" s="21">
        <f t="shared" si="11"/>
        <v>0</v>
      </c>
      <c r="AR139" s="21">
        <f t="shared" si="12"/>
        <v>0</v>
      </c>
    </row>
    <row r="140" spans="1:44" ht="30" x14ac:dyDescent="0.25">
      <c r="A140" s="9"/>
      <c r="B140" s="5" t="s">
        <v>173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19"/>
      <c r="I140" s="19">
        <v>0</v>
      </c>
      <c r="J140" s="19">
        <v>0</v>
      </c>
      <c r="K140" s="19">
        <v>0</v>
      </c>
      <c r="L140" s="19">
        <v>0</v>
      </c>
      <c r="M140" s="19"/>
      <c r="N140" s="19">
        <v>0</v>
      </c>
      <c r="O140" s="19"/>
      <c r="P140" s="19">
        <v>0</v>
      </c>
      <c r="Q140" s="19">
        <v>0</v>
      </c>
      <c r="R140" s="19"/>
      <c r="S140" s="19">
        <v>0</v>
      </c>
      <c r="T140" s="19">
        <v>0</v>
      </c>
      <c r="U140" s="19"/>
      <c r="V140" s="33"/>
      <c r="W140" s="19">
        <v>0</v>
      </c>
      <c r="X140" s="19"/>
      <c r="Y140" s="19">
        <v>0</v>
      </c>
      <c r="Z140" s="19">
        <v>0</v>
      </c>
      <c r="AA140" s="19">
        <v>0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/>
      <c r="AL140" s="19">
        <v>0</v>
      </c>
      <c r="AM140" s="19">
        <v>0</v>
      </c>
      <c r="AN140" s="19">
        <v>0</v>
      </c>
      <c r="AO140" s="19">
        <v>0</v>
      </c>
      <c r="AP140" s="21">
        <f t="shared" si="10"/>
        <v>0</v>
      </c>
      <c r="AQ140" s="21">
        <f t="shared" si="11"/>
        <v>0</v>
      </c>
      <c r="AR140" s="21">
        <f t="shared" si="12"/>
        <v>0</v>
      </c>
    </row>
    <row r="141" spans="1:44" ht="30" x14ac:dyDescent="0.25">
      <c r="A141" s="9"/>
      <c r="B141" s="5" t="s">
        <v>174</v>
      </c>
      <c r="C141" s="18">
        <v>0</v>
      </c>
      <c r="D141" s="18">
        <v>0</v>
      </c>
      <c r="E141" s="31">
        <v>0</v>
      </c>
      <c r="F141" s="18"/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19"/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33"/>
      <c r="W141" s="31">
        <v>0</v>
      </c>
      <c r="X141" s="18">
        <v>2</v>
      </c>
      <c r="Y141" s="31">
        <v>0</v>
      </c>
      <c r="Z141" s="31">
        <v>0</v>
      </c>
      <c r="AA141" s="31">
        <v>0</v>
      </c>
      <c r="AB141" s="31">
        <v>0</v>
      </c>
      <c r="AC141" s="31">
        <v>0</v>
      </c>
      <c r="AD141" s="31">
        <v>0</v>
      </c>
      <c r="AE141" s="31">
        <v>0</v>
      </c>
      <c r="AF141" s="31">
        <v>0</v>
      </c>
      <c r="AG141" s="19">
        <v>0</v>
      </c>
      <c r="AH141" s="31">
        <v>0</v>
      </c>
      <c r="AI141" s="31">
        <v>0</v>
      </c>
      <c r="AJ141" s="31">
        <v>0</v>
      </c>
      <c r="AK141" s="31">
        <v>0</v>
      </c>
      <c r="AL141" s="31">
        <v>0</v>
      </c>
      <c r="AM141" s="31">
        <v>0</v>
      </c>
      <c r="AN141" s="31">
        <v>0</v>
      </c>
      <c r="AO141" s="31">
        <v>0</v>
      </c>
      <c r="AP141" s="21">
        <f t="shared" si="10"/>
        <v>0</v>
      </c>
      <c r="AQ141" s="21">
        <f t="shared" si="11"/>
        <v>2</v>
      </c>
      <c r="AR141" s="21">
        <f t="shared" si="12"/>
        <v>2</v>
      </c>
    </row>
    <row r="142" spans="1:44" x14ac:dyDescent="0.25">
      <c r="A142" s="9"/>
      <c r="B142" s="5" t="s">
        <v>175</v>
      </c>
      <c r="C142" s="18">
        <v>0</v>
      </c>
      <c r="D142" s="18">
        <v>0</v>
      </c>
      <c r="E142" s="31">
        <v>0</v>
      </c>
      <c r="F142" s="18"/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  <c r="Q142" s="31">
        <v>0</v>
      </c>
      <c r="R142" s="18"/>
      <c r="S142" s="31"/>
      <c r="T142" s="31">
        <v>0</v>
      </c>
      <c r="U142" s="31">
        <v>0</v>
      </c>
      <c r="V142" s="33"/>
      <c r="W142" s="19"/>
      <c r="X142" s="31">
        <v>0</v>
      </c>
      <c r="Y142" s="31">
        <v>0</v>
      </c>
      <c r="Z142" s="31">
        <v>0</v>
      </c>
      <c r="AA142" s="31">
        <v>0</v>
      </c>
      <c r="AB142" s="31">
        <v>0</v>
      </c>
      <c r="AC142" s="31">
        <v>0</v>
      </c>
      <c r="AD142" s="31">
        <v>0</v>
      </c>
      <c r="AE142" s="19">
        <v>1</v>
      </c>
      <c r="AF142" s="31">
        <v>0</v>
      </c>
      <c r="AG142" s="19">
        <v>0</v>
      </c>
      <c r="AH142" s="31">
        <v>0</v>
      </c>
      <c r="AI142" s="31">
        <v>0</v>
      </c>
      <c r="AJ142" s="31">
        <v>0</v>
      </c>
      <c r="AK142" s="31">
        <v>0</v>
      </c>
      <c r="AL142" s="31">
        <v>0</v>
      </c>
      <c r="AM142" s="31">
        <v>0</v>
      </c>
      <c r="AN142" s="31">
        <v>0</v>
      </c>
      <c r="AO142" s="31">
        <v>0</v>
      </c>
      <c r="AP142" s="21">
        <f t="shared" si="10"/>
        <v>0</v>
      </c>
      <c r="AQ142" s="21">
        <f t="shared" si="11"/>
        <v>0</v>
      </c>
      <c r="AR142" s="21">
        <f t="shared" si="12"/>
        <v>0</v>
      </c>
    </row>
    <row r="143" spans="1:44" x14ac:dyDescent="0.25">
      <c r="A143" s="9" t="s">
        <v>45</v>
      </c>
      <c r="B143" s="5" t="s">
        <v>176</v>
      </c>
      <c r="C143" s="18">
        <v>0</v>
      </c>
      <c r="D143" s="18">
        <v>0</v>
      </c>
      <c r="E143" s="31">
        <v>0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31">
        <v>0</v>
      </c>
      <c r="T143" s="31">
        <v>0</v>
      </c>
      <c r="U143" s="31">
        <v>0</v>
      </c>
      <c r="V143" s="32">
        <v>0</v>
      </c>
      <c r="W143" s="31">
        <v>0</v>
      </c>
      <c r="X143" s="19"/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1">
        <v>0</v>
      </c>
      <c r="AE143" s="31">
        <v>0</v>
      </c>
      <c r="AF143" s="31">
        <v>0</v>
      </c>
      <c r="AG143" s="19">
        <v>0</v>
      </c>
      <c r="AH143" s="31">
        <v>0</v>
      </c>
      <c r="AI143" s="31">
        <v>0</v>
      </c>
      <c r="AJ143" s="31">
        <v>0</v>
      </c>
      <c r="AK143" s="31">
        <v>0</v>
      </c>
      <c r="AL143" s="31">
        <v>0</v>
      </c>
      <c r="AM143" s="31">
        <v>0</v>
      </c>
      <c r="AN143" s="31">
        <v>0</v>
      </c>
      <c r="AO143" s="31">
        <v>0</v>
      </c>
      <c r="AP143" s="21">
        <f t="shared" si="10"/>
        <v>0</v>
      </c>
      <c r="AQ143" s="21">
        <f t="shared" si="11"/>
        <v>0</v>
      </c>
      <c r="AR143" s="21">
        <f t="shared" si="12"/>
        <v>0</v>
      </c>
    </row>
    <row r="144" spans="1:44" x14ac:dyDescent="0.25">
      <c r="A144" s="9"/>
      <c r="B144" s="5" t="s">
        <v>177</v>
      </c>
      <c r="C144" s="18">
        <v>0</v>
      </c>
      <c r="D144" s="18">
        <v>0</v>
      </c>
      <c r="E144" s="31">
        <v>0</v>
      </c>
      <c r="F144" s="18"/>
      <c r="G144" s="31">
        <v>0</v>
      </c>
      <c r="H144" s="19"/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2">
        <v>0</v>
      </c>
      <c r="W144" s="31">
        <v>0</v>
      </c>
      <c r="X144" s="31">
        <v>0</v>
      </c>
      <c r="Y144" s="31">
        <v>0</v>
      </c>
      <c r="Z144" s="19"/>
      <c r="AA144" s="31">
        <v>0</v>
      </c>
      <c r="AB144" s="31">
        <v>0</v>
      </c>
      <c r="AC144" s="31">
        <v>0</v>
      </c>
      <c r="AD144" s="31">
        <v>0</v>
      </c>
      <c r="AE144" s="31">
        <v>0</v>
      </c>
      <c r="AF144" s="31">
        <v>0</v>
      </c>
      <c r="AG144" s="19">
        <v>0</v>
      </c>
      <c r="AH144" s="31">
        <v>0</v>
      </c>
      <c r="AI144" s="31">
        <v>0</v>
      </c>
      <c r="AJ144" s="31">
        <v>0</v>
      </c>
      <c r="AK144" s="18"/>
      <c r="AL144" s="31">
        <v>0</v>
      </c>
      <c r="AM144" s="31">
        <v>0</v>
      </c>
      <c r="AN144" s="31">
        <v>0</v>
      </c>
      <c r="AO144" s="31">
        <v>0</v>
      </c>
      <c r="AP144" s="21">
        <f t="shared" si="10"/>
        <v>0</v>
      </c>
      <c r="AQ144" s="21">
        <f t="shared" si="11"/>
        <v>0</v>
      </c>
      <c r="AR144" s="21">
        <f t="shared" si="12"/>
        <v>0</v>
      </c>
    </row>
    <row r="145" spans="1:44" x14ac:dyDescent="0.25">
      <c r="A145" s="9"/>
      <c r="B145" s="5" t="s">
        <v>178</v>
      </c>
      <c r="C145" s="18">
        <v>0</v>
      </c>
      <c r="D145" s="18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2">
        <v>0</v>
      </c>
      <c r="W145" s="31">
        <v>0</v>
      </c>
      <c r="X145" s="31">
        <v>0</v>
      </c>
      <c r="Y145" s="31">
        <v>0</v>
      </c>
      <c r="Z145" s="31">
        <v>0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19">
        <v>0</v>
      </c>
      <c r="AH145" s="18">
        <v>1</v>
      </c>
      <c r="AI145" s="31">
        <v>0</v>
      </c>
      <c r="AJ145" s="31">
        <v>0</v>
      </c>
      <c r="AK145" s="19"/>
      <c r="AL145" s="31">
        <v>0</v>
      </c>
      <c r="AM145" s="31">
        <v>0</v>
      </c>
      <c r="AN145" s="31">
        <v>0</v>
      </c>
      <c r="AO145" s="31">
        <v>0</v>
      </c>
      <c r="AP145" s="21">
        <f t="shared" si="10"/>
        <v>0</v>
      </c>
      <c r="AQ145" s="21">
        <f t="shared" si="11"/>
        <v>1</v>
      </c>
      <c r="AR145" s="21">
        <f t="shared" si="12"/>
        <v>1</v>
      </c>
    </row>
    <row r="146" spans="1:44" x14ac:dyDescent="0.25">
      <c r="A146" s="9"/>
      <c r="B146" s="5" t="s">
        <v>179</v>
      </c>
      <c r="C146" s="18">
        <v>0</v>
      </c>
      <c r="D146" s="18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/>
      <c r="T146" s="31">
        <v>0</v>
      </c>
      <c r="U146" s="31">
        <v>0</v>
      </c>
      <c r="V146" s="33">
        <v>0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0</v>
      </c>
      <c r="AD146" s="31">
        <v>0</v>
      </c>
      <c r="AE146" s="31">
        <v>0</v>
      </c>
      <c r="AF146" s="31">
        <v>0</v>
      </c>
      <c r="AG146" s="19">
        <v>0</v>
      </c>
      <c r="AH146" s="31">
        <v>0</v>
      </c>
      <c r="AI146" s="31">
        <v>0</v>
      </c>
      <c r="AJ146" s="31">
        <v>0</v>
      </c>
      <c r="AK146" s="31">
        <v>0</v>
      </c>
      <c r="AL146" s="31">
        <v>0</v>
      </c>
      <c r="AM146" s="31">
        <v>0</v>
      </c>
      <c r="AN146" s="31"/>
      <c r="AO146" s="31">
        <v>0</v>
      </c>
      <c r="AP146" s="21">
        <f t="shared" si="10"/>
        <v>0</v>
      </c>
      <c r="AQ146" s="21">
        <f t="shared" si="11"/>
        <v>0</v>
      </c>
      <c r="AR146" s="21">
        <f t="shared" si="12"/>
        <v>0</v>
      </c>
    </row>
    <row r="147" spans="1:44" x14ac:dyDescent="0.25">
      <c r="A147" s="9"/>
      <c r="B147" s="5" t="s">
        <v>180</v>
      </c>
      <c r="C147" s="18">
        <v>0</v>
      </c>
      <c r="D147" s="18">
        <v>0</v>
      </c>
      <c r="E147" s="31">
        <v>0</v>
      </c>
      <c r="F147" s="31">
        <v>0</v>
      </c>
      <c r="G147" s="19">
        <v>1</v>
      </c>
      <c r="H147" s="19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18"/>
      <c r="S147" s="31"/>
      <c r="T147" s="31">
        <v>0</v>
      </c>
      <c r="U147" s="18"/>
      <c r="V147" s="32">
        <v>0</v>
      </c>
      <c r="W147" s="31">
        <v>0</v>
      </c>
      <c r="X147" s="18"/>
      <c r="Y147" s="31">
        <v>0</v>
      </c>
      <c r="Z147" s="19"/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19">
        <v>0</v>
      </c>
      <c r="AH147" s="31"/>
      <c r="AI147" s="31">
        <v>0</v>
      </c>
      <c r="AJ147" s="31">
        <v>0</v>
      </c>
      <c r="AK147" s="19">
        <v>1</v>
      </c>
      <c r="AL147" s="31">
        <v>0</v>
      </c>
      <c r="AM147" s="31">
        <v>0</v>
      </c>
      <c r="AN147" s="31">
        <v>0</v>
      </c>
      <c r="AO147" s="31">
        <v>0</v>
      </c>
      <c r="AP147" s="21">
        <f t="shared" si="10"/>
        <v>1</v>
      </c>
      <c r="AQ147" s="21">
        <f t="shared" si="11"/>
        <v>1</v>
      </c>
      <c r="AR147" s="21">
        <f t="shared" si="12"/>
        <v>2</v>
      </c>
    </row>
    <row r="148" spans="1:44" x14ac:dyDescent="0.25">
      <c r="A148" s="9"/>
      <c r="B148" s="5" t="s">
        <v>181</v>
      </c>
      <c r="C148" s="18">
        <v>0</v>
      </c>
      <c r="D148" s="18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31">
        <v>0</v>
      </c>
      <c r="T148" s="31">
        <v>0</v>
      </c>
      <c r="U148" s="31">
        <v>0</v>
      </c>
      <c r="V148" s="32">
        <v>0</v>
      </c>
      <c r="W148" s="31">
        <v>0</v>
      </c>
      <c r="X148" s="31">
        <v>0</v>
      </c>
      <c r="Y148" s="31">
        <v>0</v>
      </c>
      <c r="Z148" s="31">
        <v>0</v>
      </c>
      <c r="AA148" s="31">
        <v>0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19">
        <v>0</v>
      </c>
      <c r="AH148" s="31">
        <v>0</v>
      </c>
      <c r="AI148" s="31">
        <v>0</v>
      </c>
      <c r="AJ148" s="31">
        <v>0</v>
      </c>
      <c r="AK148" s="31">
        <v>0</v>
      </c>
      <c r="AL148" s="31">
        <v>0</v>
      </c>
      <c r="AM148" s="31">
        <v>0</v>
      </c>
      <c r="AN148" s="31">
        <v>0</v>
      </c>
      <c r="AO148" s="31">
        <v>0</v>
      </c>
      <c r="AP148" s="21">
        <f t="shared" si="10"/>
        <v>0</v>
      </c>
      <c r="AQ148" s="21">
        <f t="shared" si="11"/>
        <v>0</v>
      </c>
      <c r="AR148" s="21">
        <f t="shared" si="12"/>
        <v>0</v>
      </c>
    </row>
    <row r="149" spans="1:44" x14ac:dyDescent="0.25">
      <c r="A149" s="9">
        <v>12</v>
      </c>
      <c r="B149" s="5" t="s">
        <v>182</v>
      </c>
      <c r="C149" s="18">
        <v>0</v>
      </c>
      <c r="D149" s="18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32">
        <v>0</v>
      </c>
      <c r="W149" s="31">
        <v>0</v>
      </c>
      <c r="X149" s="31">
        <v>0</v>
      </c>
      <c r="Y149" s="31">
        <v>0</v>
      </c>
      <c r="Z149" s="31">
        <v>0</v>
      </c>
      <c r="AA149" s="31">
        <v>0</v>
      </c>
      <c r="AB149" s="31">
        <v>0</v>
      </c>
      <c r="AC149" s="31">
        <v>0</v>
      </c>
      <c r="AD149" s="31">
        <v>0</v>
      </c>
      <c r="AE149" s="31">
        <v>0</v>
      </c>
      <c r="AF149" s="31">
        <v>0</v>
      </c>
      <c r="AG149" s="19">
        <v>0</v>
      </c>
      <c r="AH149" s="31">
        <v>0</v>
      </c>
      <c r="AI149" s="31">
        <v>0</v>
      </c>
      <c r="AJ149" s="31">
        <v>0</v>
      </c>
      <c r="AK149" s="31">
        <v>0</v>
      </c>
      <c r="AL149" s="31">
        <v>0</v>
      </c>
      <c r="AM149" s="31">
        <v>0</v>
      </c>
      <c r="AN149" s="31">
        <v>0</v>
      </c>
      <c r="AO149" s="31">
        <v>0</v>
      </c>
      <c r="AP149" s="21">
        <f t="shared" si="10"/>
        <v>0</v>
      </c>
      <c r="AQ149" s="21">
        <f t="shared" si="11"/>
        <v>0</v>
      </c>
      <c r="AR149" s="21">
        <f t="shared" si="12"/>
        <v>0</v>
      </c>
    </row>
    <row r="150" spans="1:44" x14ac:dyDescent="0.25">
      <c r="A150" s="9"/>
      <c r="B150" s="5" t="s">
        <v>183</v>
      </c>
      <c r="C150" s="18">
        <v>0</v>
      </c>
      <c r="D150" s="18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32"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19">
        <v>0</v>
      </c>
      <c r="AH150" s="31">
        <v>0</v>
      </c>
      <c r="AI150" s="31">
        <v>0</v>
      </c>
      <c r="AJ150" s="31">
        <v>0</v>
      </c>
      <c r="AK150" s="31">
        <v>0</v>
      </c>
      <c r="AL150" s="31">
        <v>0</v>
      </c>
      <c r="AM150" s="31">
        <v>0</v>
      </c>
      <c r="AN150" s="31">
        <v>0</v>
      </c>
      <c r="AO150" s="31">
        <v>0</v>
      </c>
      <c r="AP150" s="21">
        <f t="shared" si="10"/>
        <v>0</v>
      </c>
      <c r="AQ150" s="21">
        <f t="shared" si="11"/>
        <v>0</v>
      </c>
      <c r="AR150" s="21">
        <f t="shared" si="12"/>
        <v>0</v>
      </c>
    </row>
    <row r="151" spans="1:44" x14ac:dyDescent="0.25">
      <c r="A151" s="9"/>
      <c r="B151" s="5" t="s">
        <v>184</v>
      </c>
      <c r="C151" s="18">
        <v>0</v>
      </c>
      <c r="D151" s="18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32">
        <v>0</v>
      </c>
      <c r="W151" s="31">
        <v>0</v>
      </c>
      <c r="X151" s="31">
        <v>0</v>
      </c>
      <c r="Y151" s="31">
        <v>0</v>
      </c>
      <c r="Z151" s="31">
        <v>0</v>
      </c>
      <c r="AA151" s="31">
        <v>0</v>
      </c>
      <c r="AB151" s="31">
        <v>0</v>
      </c>
      <c r="AC151" s="31">
        <v>0</v>
      </c>
      <c r="AD151" s="31">
        <v>0</v>
      </c>
      <c r="AE151" s="31">
        <v>0</v>
      </c>
      <c r="AF151" s="31">
        <v>0</v>
      </c>
      <c r="AG151" s="19">
        <v>0</v>
      </c>
      <c r="AH151" s="31">
        <v>0</v>
      </c>
      <c r="AI151" s="31">
        <v>0</v>
      </c>
      <c r="AJ151" s="31">
        <v>0</v>
      </c>
      <c r="AK151" s="31">
        <v>0</v>
      </c>
      <c r="AL151" s="31">
        <v>0</v>
      </c>
      <c r="AM151" s="31">
        <v>0</v>
      </c>
      <c r="AN151" s="31">
        <v>0</v>
      </c>
      <c r="AO151" s="31">
        <v>0</v>
      </c>
      <c r="AP151" s="21">
        <f t="shared" si="10"/>
        <v>0</v>
      </c>
      <c r="AQ151" s="21">
        <f t="shared" si="11"/>
        <v>0</v>
      </c>
      <c r="AR151" s="21">
        <f t="shared" si="12"/>
        <v>0</v>
      </c>
    </row>
    <row r="152" spans="1:44" x14ac:dyDescent="0.25">
      <c r="A152" s="9"/>
      <c r="B152" s="5" t="s">
        <v>185</v>
      </c>
      <c r="C152" s="18">
        <v>0</v>
      </c>
      <c r="D152" s="18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32">
        <v>0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  <c r="AC152" s="31">
        <v>0</v>
      </c>
      <c r="AD152" s="31">
        <v>0</v>
      </c>
      <c r="AE152" s="31">
        <v>0</v>
      </c>
      <c r="AF152" s="31">
        <v>0</v>
      </c>
      <c r="AG152" s="19">
        <v>0</v>
      </c>
      <c r="AH152" s="31">
        <v>0</v>
      </c>
      <c r="AI152" s="31">
        <v>0</v>
      </c>
      <c r="AJ152" s="31">
        <v>0</v>
      </c>
      <c r="AK152" s="31">
        <v>0</v>
      </c>
      <c r="AL152" s="31">
        <v>0</v>
      </c>
      <c r="AM152" s="31">
        <v>0</v>
      </c>
      <c r="AN152" s="31">
        <v>0</v>
      </c>
      <c r="AO152" s="31">
        <v>0</v>
      </c>
      <c r="AP152" s="21">
        <f t="shared" si="10"/>
        <v>0</v>
      </c>
      <c r="AQ152" s="21">
        <f t="shared" si="11"/>
        <v>0</v>
      </c>
      <c r="AR152" s="21">
        <f t="shared" si="12"/>
        <v>0</v>
      </c>
    </row>
    <row r="153" spans="1:44" x14ac:dyDescent="0.25">
      <c r="A153" s="9"/>
      <c r="B153" s="5" t="s">
        <v>186</v>
      </c>
      <c r="C153" s="18">
        <v>0</v>
      </c>
      <c r="D153" s="18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19">
        <v>1</v>
      </c>
      <c r="L153" s="19"/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19"/>
      <c r="V153" s="33"/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31">
        <v>0</v>
      </c>
      <c r="AC153" s="31">
        <v>0</v>
      </c>
      <c r="AD153" s="31">
        <v>0</v>
      </c>
      <c r="AE153" s="31">
        <v>0</v>
      </c>
      <c r="AF153" s="31">
        <v>0</v>
      </c>
      <c r="AG153" s="19">
        <v>0</v>
      </c>
      <c r="AH153" s="31">
        <v>0</v>
      </c>
      <c r="AI153" s="31">
        <v>0</v>
      </c>
      <c r="AJ153" s="31">
        <v>0</v>
      </c>
      <c r="AK153" s="18"/>
      <c r="AL153" s="31">
        <v>0</v>
      </c>
      <c r="AM153" s="31">
        <v>0</v>
      </c>
      <c r="AN153" s="31">
        <v>0</v>
      </c>
      <c r="AO153" s="31">
        <v>0</v>
      </c>
      <c r="AP153" s="21">
        <f t="shared" si="10"/>
        <v>1</v>
      </c>
      <c r="AQ153" s="21">
        <f t="shared" si="11"/>
        <v>0</v>
      </c>
      <c r="AR153" s="21">
        <f t="shared" si="12"/>
        <v>1</v>
      </c>
    </row>
    <row r="154" spans="1:44" x14ac:dyDescent="0.25">
      <c r="A154" s="9">
        <v>13</v>
      </c>
      <c r="B154" s="5" t="s">
        <v>187</v>
      </c>
      <c r="C154" s="18"/>
      <c r="D154" s="18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32">
        <v>0</v>
      </c>
      <c r="W154" s="31">
        <v>0</v>
      </c>
      <c r="X154" s="31">
        <v>0</v>
      </c>
      <c r="Y154" s="19">
        <v>1</v>
      </c>
      <c r="Z154" s="31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0</v>
      </c>
      <c r="AG154" s="19">
        <v>0</v>
      </c>
      <c r="AH154" s="31">
        <v>0</v>
      </c>
      <c r="AI154" s="31">
        <v>0</v>
      </c>
      <c r="AJ154" s="31">
        <v>0</v>
      </c>
      <c r="AK154" s="31">
        <v>0</v>
      </c>
      <c r="AL154" s="31">
        <v>0</v>
      </c>
      <c r="AM154" s="31">
        <v>0</v>
      </c>
      <c r="AN154" s="31">
        <v>0</v>
      </c>
      <c r="AO154" s="31">
        <v>0</v>
      </c>
      <c r="AP154" s="21">
        <f t="shared" si="10"/>
        <v>0</v>
      </c>
      <c r="AQ154" s="21">
        <f t="shared" si="11"/>
        <v>1</v>
      </c>
      <c r="AR154" s="21">
        <f t="shared" si="12"/>
        <v>1</v>
      </c>
    </row>
    <row r="155" spans="1:44" ht="21.75" customHeight="1" x14ac:dyDescent="0.25">
      <c r="A155" s="9">
        <v>14</v>
      </c>
      <c r="B155" s="5" t="s">
        <v>188</v>
      </c>
      <c r="C155" s="18">
        <v>0</v>
      </c>
      <c r="D155" s="18">
        <v>0</v>
      </c>
      <c r="E155" s="31">
        <v>0</v>
      </c>
      <c r="F155" s="18">
        <v>2</v>
      </c>
      <c r="G155" s="18"/>
      <c r="H155" s="31">
        <v>0</v>
      </c>
      <c r="I155" s="19"/>
      <c r="J155" s="19"/>
      <c r="K155" s="31">
        <v>0</v>
      </c>
      <c r="L155" s="19"/>
      <c r="M155" s="31">
        <v>0</v>
      </c>
      <c r="N155" s="18">
        <v>0</v>
      </c>
      <c r="O155" s="18">
        <v>1</v>
      </c>
      <c r="P155" s="31">
        <v>0</v>
      </c>
      <c r="Q155" s="31">
        <v>0</v>
      </c>
      <c r="R155" s="19">
        <v>1</v>
      </c>
      <c r="S155" s="19"/>
      <c r="T155" s="31">
        <v>0</v>
      </c>
      <c r="U155" s="19"/>
      <c r="V155" s="20"/>
      <c r="W155" s="31">
        <v>0</v>
      </c>
      <c r="X155" s="31"/>
      <c r="Y155" s="31">
        <v>0</v>
      </c>
      <c r="Z155" s="31">
        <v>0</v>
      </c>
      <c r="AA155" s="31">
        <v>0</v>
      </c>
      <c r="AB155" s="31">
        <v>0</v>
      </c>
      <c r="AC155" s="31">
        <v>0</v>
      </c>
      <c r="AD155" s="31">
        <v>0</v>
      </c>
      <c r="AE155" s="31">
        <v>0</v>
      </c>
      <c r="AF155" s="31">
        <v>0</v>
      </c>
      <c r="AG155" s="19">
        <v>0</v>
      </c>
      <c r="AH155" s="19">
        <v>1</v>
      </c>
      <c r="AI155" s="31">
        <v>0</v>
      </c>
      <c r="AJ155" s="31">
        <v>0</v>
      </c>
      <c r="AK155" s="31">
        <v>0</v>
      </c>
      <c r="AL155" s="31">
        <v>0</v>
      </c>
      <c r="AM155" s="31">
        <v>0</v>
      </c>
      <c r="AN155" s="31">
        <v>0</v>
      </c>
      <c r="AO155" s="31">
        <v>0</v>
      </c>
      <c r="AP155" s="21">
        <f t="shared" si="10"/>
        <v>4</v>
      </c>
      <c r="AQ155" s="21">
        <f t="shared" si="11"/>
        <v>1</v>
      </c>
      <c r="AR155" s="21">
        <f t="shared" si="12"/>
        <v>5</v>
      </c>
    </row>
    <row r="156" spans="1:44" x14ac:dyDescent="0.25">
      <c r="A156" s="9"/>
      <c r="B156" s="5" t="s">
        <v>189</v>
      </c>
      <c r="C156" s="18">
        <v>0</v>
      </c>
      <c r="D156" s="18">
        <v>4</v>
      </c>
      <c r="E156" s="31">
        <v>0</v>
      </c>
      <c r="F156" s="19"/>
      <c r="G156" s="31">
        <v>0</v>
      </c>
      <c r="H156" s="31">
        <v>0</v>
      </c>
      <c r="I156" s="19">
        <v>0</v>
      </c>
      <c r="J156" s="19"/>
      <c r="K156" s="31">
        <v>0</v>
      </c>
      <c r="L156" s="19">
        <v>1</v>
      </c>
      <c r="M156" s="31">
        <v>0</v>
      </c>
      <c r="N156" s="18">
        <v>0</v>
      </c>
      <c r="O156" s="18"/>
      <c r="P156" s="19">
        <v>1</v>
      </c>
      <c r="Q156" s="31">
        <v>0</v>
      </c>
      <c r="R156" s="19"/>
      <c r="S156" s="19"/>
      <c r="T156" s="31">
        <v>0</v>
      </c>
      <c r="U156" s="19"/>
      <c r="V156" s="33">
        <v>0</v>
      </c>
      <c r="W156" s="19">
        <v>0</v>
      </c>
      <c r="X156" s="19"/>
      <c r="Y156" s="19">
        <v>0</v>
      </c>
      <c r="Z156" s="19">
        <v>0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21">
        <f t="shared" si="10"/>
        <v>6</v>
      </c>
      <c r="AQ156" s="21">
        <f t="shared" si="11"/>
        <v>0</v>
      </c>
      <c r="AR156" s="21">
        <f t="shared" si="12"/>
        <v>6</v>
      </c>
    </row>
    <row r="157" spans="1:44" x14ac:dyDescent="0.25">
      <c r="A157" s="9"/>
      <c r="B157" s="5" t="s">
        <v>190</v>
      </c>
      <c r="C157" s="18">
        <v>0</v>
      </c>
      <c r="D157" s="18">
        <v>0</v>
      </c>
      <c r="E157" s="31">
        <v>0</v>
      </c>
      <c r="F157" s="18"/>
      <c r="G157" s="31">
        <v>0</v>
      </c>
      <c r="H157" s="31">
        <v>0</v>
      </c>
      <c r="I157" s="31">
        <v>0</v>
      </c>
      <c r="J157" s="31">
        <v>0</v>
      </c>
      <c r="K157" s="31">
        <v>0</v>
      </c>
      <c r="L157" s="31">
        <v>0</v>
      </c>
      <c r="M157" s="31">
        <v>0</v>
      </c>
      <c r="N157" s="31">
        <v>0</v>
      </c>
      <c r="O157" s="31">
        <v>0</v>
      </c>
      <c r="P157" s="31">
        <v>0</v>
      </c>
      <c r="Q157" s="31">
        <v>0</v>
      </c>
      <c r="R157" s="31">
        <v>0</v>
      </c>
      <c r="S157" s="31">
        <v>0</v>
      </c>
      <c r="T157" s="31">
        <v>0</v>
      </c>
      <c r="U157" s="31">
        <v>0</v>
      </c>
      <c r="V157" s="32">
        <v>0</v>
      </c>
      <c r="W157" s="31">
        <v>0</v>
      </c>
      <c r="X157" s="31">
        <v>0</v>
      </c>
      <c r="Y157" s="31">
        <v>0</v>
      </c>
      <c r="Z157" s="31">
        <v>0</v>
      </c>
      <c r="AA157" s="31">
        <v>0</v>
      </c>
      <c r="AB157" s="31">
        <v>0</v>
      </c>
      <c r="AC157" s="31">
        <v>0</v>
      </c>
      <c r="AD157" s="31">
        <v>0</v>
      </c>
      <c r="AE157" s="31">
        <v>0</v>
      </c>
      <c r="AF157" s="31">
        <v>0</v>
      </c>
      <c r="AG157" s="19">
        <v>0</v>
      </c>
      <c r="AH157" s="31">
        <v>0</v>
      </c>
      <c r="AI157" s="31">
        <v>0</v>
      </c>
      <c r="AJ157" s="31">
        <v>0</v>
      </c>
      <c r="AK157" s="31">
        <v>0</v>
      </c>
      <c r="AL157" s="31">
        <v>0</v>
      </c>
      <c r="AM157" s="31">
        <v>0</v>
      </c>
      <c r="AN157" s="31">
        <v>0</v>
      </c>
      <c r="AO157" s="31">
        <v>0</v>
      </c>
      <c r="AP157" s="21">
        <f t="shared" si="10"/>
        <v>0</v>
      </c>
      <c r="AQ157" s="21">
        <f t="shared" si="11"/>
        <v>0</v>
      </c>
      <c r="AR157" s="21">
        <f t="shared" si="12"/>
        <v>0</v>
      </c>
    </row>
    <row r="158" spans="1:44" x14ac:dyDescent="0.25">
      <c r="A158" s="9"/>
      <c r="B158" s="5" t="s">
        <v>191</v>
      </c>
      <c r="C158" s="18">
        <v>0</v>
      </c>
      <c r="D158" s="18">
        <v>0</v>
      </c>
      <c r="E158" s="31">
        <v>0</v>
      </c>
      <c r="F158" s="31">
        <v>0</v>
      </c>
      <c r="G158" s="31">
        <v>0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32">
        <v>0</v>
      </c>
      <c r="W158" s="31">
        <v>0</v>
      </c>
      <c r="X158" s="31">
        <v>0</v>
      </c>
      <c r="Y158" s="31">
        <v>0</v>
      </c>
      <c r="Z158" s="31">
        <v>0</v>
      </c>
      <c r="AA158" s="31">
        <v>0</v>
      </c>
      <c r="AB158" s="31">
        <v>0</v>
      </c>
      <c r="AC158" s="31">
        <v>0</v>
      </c>
      <c r="AD158" s="31">
        <v>0</v>
      </c>
      <c r="AE158" s="31">
        <v>0</v>
      </c>
      <c r="AF158" s="31">
        <v>0</v>
      </c>
      <c r="AG158" s="19">
        <v>0</v>
      </c>
      <c r="AH158" s="31">
        <v>0</v>
      </c>
      <c r="AI158" s="31">
        <v>0</v>
      </c>
      <c r="AJ158" s="31">
        <v>0</v>
      </c>
      <c r="AK158" s="31">
        <v>0</v>
      </c>
      <c r="AL158" s="31">
        <v>0</v>
      </c>
      <c r="AM158" s="31">
        <v>0</v>
      </c>
      <c r="AN158" s="31">
        <v>0</v>
      </c>
      <c r="AO158" s="31">
        <v>0</v>
      </c>
      <c r="AP158" s="21">
        <f t="shared" si="10"/>
        <v>0</v>
      </c>
      <c r="AQ158" s="21">
        <f t="shared" si="11"/>
        <v>0</v>
      </c>
      <c r="AR158" s="21">
        <f t="shared" si="12"/>
        <v>0</v>
      </c>
    </row>
    <row r="159" spans="1:44" x14ac:dyDescent="0.25">
      <c r="A159" s="9">
        <v>15</v>
      </c>
      <c r="B159" s="5" t="s">
        <v>192</v>
      </c>
      <c r="C159" s="18">
        <v>0</v>
      </c>
      <c r="D159" s="18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2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1">
        <v>0</v>
      </c>
      <c r="AD159" s="31">
        <v>0</v>
      </c>
      <c r="AE159" s="31">
        <v>0</v>
      </c>
      <c r="AF159" s="31">
        <v>0</v>
      </c>
      <c r="AG159" s="19">
        <v>0</v>
      </c>
      <c r="AH159" s="31">
        <v>0</v>
      </c>
      <c r="AI159" s="31">
        <v>0</v>
      </c>
      <c r="AJ159" s="31">
        <v>0</v>
      </c>
      <c r="AK159" s="31">
        <v>0</v>
      </c>
      <c r="AL159" s="31">
        <v>0</v>
      </c>
      <c r="AM159" s="31">
        <v>0</v>
      </c>
      <c r="AN159" s="31">
        <v>0</v>
      </c>
      <c r="AO159" s="31">
        <v>0</v>
      </c>
      <c r="AP159" s="21">
        <f t="shared" si="10"/>
        <v>0</v>
      </c>
      <c r="AQ159" s="21">
        <f t="shared" si="11"/>
        <v>0</v>
      </c>
      <c r="AR159" s="21">
        <f t="shared" si="12"/>
        <v>0</v>
      </c>
    </row>
    <row r="160" spans="1:44" x14ac:dyDescent="0.25">
      <c r="A160" s="9">
        <v>16</v>
      </c>
      <c r="B160" s="5" t="s">
        <v>193</v>
      </c>
      <c r="C160" s="18">
        <v>0</v>
      </c>
      <c r="D160" s="18">
        <v>0</v>
      </c>
      <c r="E160" s="31">
        <v>0</v>
      </c>
      <c r="F160" s="31">
        <v>0</v>
      </c>
      <c r="G160" s="18"/>
      <c r="H160" s="31">
        <v>0</v>
      </c>
      <c r="I160" s="18">
        <v>1</v>
      </c>
      <c r="J160" s="31">
        <v>0</v>
      </c>
      <c r="K160" s="31">
        <v>0</v>
      </c>
      <c r="L160" s="31">
        <v>0</v>
      </c>
      <c r="M160" s="19">
        <v>1</v>
      </c>
      <c r="N160" s="31">
        <v>0</v>
      </c>
      <c r="O160" s="31">
        <v>0</v>
      </c>
      <c r="P160" s="19"/>
      <c r="Q160" s="18">
        <v>1</v>
      </c>
      <c r="R160" s="31">
        <v>0</v>
      </c>
      <c r="S160" s="31">
        <v>0</v>
      </c>
      <c r="T160" s="31">
        <v>0</v>
      </c>
      <c r="U160" s="19">
        <v>1</v>
      </c>
      <c r="V160" s="33"/>
      <c r="W160" s="31">
        <v>0</v>
      </c>
      <c r="X160" s="31">
        <v>0</v>
      </c>
      <c r="Y160" s="19"/>
      <c r="Z160" s="31">
        <v>0</v>
      </c>
      <c r="AA160" s="31">
        <v>0</v>
      </c>
      <c r="AB160" s="31">
        <v>0</v>
      </c>
      <c r="AC160" s="31">
        <v>0</v>
      </c>
      <c r="AD160" s="31">
        <v>0</v>
      </c>
      <c r="AE160" s="31">
        <v>0</v>
      </c>
      <c r="AF160" s="31">
        <v>0</v>
      </c>
      <c r="AG160" s="19">
        <v>0</v>
      </c>
      <c r="AH160" s="31">
        <v>0</v>
      </c>
      <c r="AI160" s="31">
        <v>0</v>
      </c>
      <c r="AJ160" s="31">
        <v>0</v>
      </c>
      <c r="AK160" s="31">
        <v>0</v>
      </c>
      <c r="AL160" s="31">
        <v>0</v>
      </c>
      <c r="AM160" s="31">
        <v>0</v>
      </c>
      <c r="AN160" s="31">
        <v>0</v>
      </c>
      <c r="AO160" s="31">
        <v>0</v>
      </c>
      <c r="AP160" s="21">
        <f t="shared" si="10"/>
        <v>4</v>
      </c>
      <c r="AQ160" s="21">
        <f t="shared" si="11"/>
        <v>0</v>
      </c>
      <c r="AR160" s="21">
        <f t="shared" si="12"/>
        <v>4</v>
      </c>
    </row>
    <row r="161" spans="1:44" ht="30" x14ac:dyDescent="0.25">
      <c r="A161" s="9">
        <v>17</v>
      </c>
      <c r="B161" s="5" t="s">
        <v>194</v>
      </c>
      <c r="C161" s="18">
        <v>0</v>
      </c>
      <c r="D161" s="18">
        <v>0</v>
      </c>
      <c r="E161" s="31">
        <v>0</v>
      </c>
      <c r="F161" s="18">
        <v>4</v>
      </c>
      <c r="G161" s="18"/>
      <c r="H161" s="19"/>
      <c r="I161" s="31">
        <v>0</v>
      </c>
      <c r="J161" s="19"/>
      <c r="K161" s="18">
        <v>1</v>
      </c>
      <c r="L161" s="31">
        <v>0</v>
      </c>
      <c r="M161" s="31">
        <v>0</v>
      </c>
      <c r="N161" s="31">
        <v>0</v>
      </c>
      <c r="O161" s="31">
        <v>0</v>
      </c>
      <c r="P161" s="31">
        <v>0</v>
      </c>
      <c r="Q161" s="31">
        <v>0</v>
      </c>
      <c r="R161" s="19">
        <v>1</v>
      </c>
      <c r="S161" s="31">
        <v>0</v>
      </c>
      <c r="T161" s="31">
        <v>0</v>
      </c>
      <c r="U161" s="31">
        <v>0</v>
      </c>
      <c r="V161" s="32">
        <v>0</v>
      </c>
      <c r="W161" s="31">
        <v>0</v>
      </c>
      <c r="X161" s="18">
        <v>2</v>
      </c>
      <c r="Y161" s="31">
        <v>0</v>
      </c>
      <c r="Z161" s="31">
        <v>0</v>
      </c>
      <c r="AA161" s="31">
        <v>0</v>
      </c>
      <c r="AB161" s="31">
        <v>0</v>
      </c>
      <c r="AC161" s="31">
        <v>0</v>
      </c>
      <c r="AD161" s="31">
        <v>0</v>
      </c>
      <c r="AE161" s="31">
        <v>0</v>
      </c>
      <c r="AF161" s="31">
        <v>0</v>
      </c>
      <c r="AG161" s="19">
        <v>0</v>
      </c>
      <c r="AH161" s="31">
        <v>0</v>
      </c>
      <c r="AI161" s="31">
        <v>0</v>
      </c>
      <c r="AJ161" s="31">
        <v>0</v>
      </c>
      <c r="AK161" s="31">
        <v>0</v>
      </c>
      <c r="AL161" s="31">
        <v>0</v>
      </c>
      <c r="AM161" s="31">
        <v>0</v>
      </c>
      <c r="AN161" s="31">
        <v>0</v>
      </c>
      <c r="AO161" s="31">
        <v>0</v>
      </c>
      <c r="AP161" s="21">
        <f t="shared" si="10"/>
        <v>6</v>
      </c>
      <c r="AQ161" s="21">
        <f t="shared" si="11"/>
        <v>2</v>
      </c>
      <c r="AR161" s="21">
        <f t="shared" si="12"/>
        <v>8</v>
      </c>
    </row>
    <row r="162" spans="1:44" s="2" customFormat="1" x14ac:dyDescent="0.25">
      <c r="A162" s="6"/>
      <c r="B162" s="7" t="s">
        <v>195</v>
      </c>
      <c r="C162" s="24">
        <f>C106+C107+C108+C109+C110+C111+C112+C113+C114+C115+C116+C117+C118+C119+C120+C121+C122+C123+C124+C125+C126+C127+C128+C129+C130+C131+C132+C133+C134+C135+C136+C137+C138+C139+C140+C141+C142+C143+C144+C145+C146+C147+C148+C149+C150+C151+C152+C153+C154+C155+C156+C157+C158+C159+C160+C161</f>
        <v>1</v>
      </c>
      <c r="D162" s="24">
        <f t="shared" ref="D162:AR162" si="13">D106+D107+D108+D109+D110+D111+D112+D113+D114+D115+D116+D117+D118+D119+D120+D121+D122+D123+D124+D125+D126+D127+D128+D129+D130+D131+D132+D133+D134+D135+D136+D137+D138+D139+D140+D141+D142+D143+D144+D145+D146+D147+D148+D149+D150+D151+D152+D153+D154+D155+D156+D157+D158+D159+D160+D161</f>
        <v>4</v>
      </c>
      <c r="E162" s="24">
        <f t="shared" si="13"/>
        <v>0</v>
      </c>
      <c r="F162" s="24">
        <f t="shared" si="13"/>
        <v>15</v>
      </c>
      <c r="G162" s="24">
        <f t="shared" si="13"/>
        <v>1</v>
      </c>
      <c r="H162" s="24">
        <f t="shared" si="13"/>
        <v>1</v>
      </c>
      <c r="I162" s="24">
        <f t="shared" si="13"/>
        <v>1</v>
      </c>
      <c r="J162" s="24">
        <f t="shared" si="13"/>
        <v>1</v>
      </c>
      <c r="K162" s="24">
        <f t="shared" si="13"/>
        <v>3</v>
      </c>
      <c r="L162" s="24">
        <f t="shared" si="13"/>
        <v>1</v>
      </c>
      <c r="M162" s="24">
        <f t="shared" si="13"/>
        <v>1</v>
      </c>
      <c r="N162" s="24">
        <f t="shared" si="13"/>
        <v>0</v>
      </c>
      <c r="O162" s="24">
        <f t="shared" si="13"/>
        <v>7</v>
      </c>
      <c r="P162" s="24">
        <f t="shared" si="13"/>
        <v>2</v>
      </c>
      <c r="Q162" s="24">
        <f t="shared" si="13"/>
        <v>1</v>
      </c>
      <c r="R162" s="24">
        <f t="shared" si="13"/>
        <v>6</v>
      </c>
      <c r="S162" s="24">
        <f t="shared" si="13"/>
        <v>0</v>
      </c>
      <c r="T162" s="24">
        <f t="shared" si="13"/>
        <v>0</v>
      </c>
      <c r="U162" s="24">
        <f t="shared" si="13"/>
        <v>5</v>
      </c>
      <c r="V162" s="24">
        <f t="shared" si="13"/>
        <v>10</v>
      </c>
      <c r="W162" s="24">
        <f t="shared" si="13"/>
        <v>0</v>
      </c>
      <c r="X162" s="24">
        <f t="shared" si="13"/>
        <v>16</v>
      </c>
      <c r="Y162" s="24">
        <f t="shared" si="13"/>
        <v>14</v>
      </c>
      <c r="Z162" s="24">
        <f t="shared" si="13"/>
        <v>9</v>
      </c>
      <c r="AA162" s="24">
        <f t="shared" si="13"/>
        <v>0</v>
      </c>
      <c r="AB162" s="24">
        <f t="shared" si="13"/>
        <v>1</v>
      </c>
      <c r="AC162" s="24">
        <f t="shared" si="13"/>
        <v>0</v>
      </c>
      <c r="AD162" s="24">
        <f t="shared" si="13"/>
        <v>6</v>
      </c>
      <c r="AE162" s="24">
        <f t="shared" si="13"/>
        <v>2</v>
      </c>
      <c r="AF162" s="24">
        <f t="shared" si="13"/>
        <v>0</v>
      </c>
      <c r="AG162" s="24">
        <f t="shared" si="13"/>
        <v>1</v>
      </c>
      <c r="AH162" s="24">
        <f t="shared" si="13"/>
        <v>4</v>
      </c>
      <c r="AI162" s="24">
        <f t="shared" si="13"/>
        <v>10</v>
      </c>
      <c r="AJ162" s="24">
        <f t="shared" si="13"/>
        <v>0</v>
      </c>
      <c r="AK162" s="24">
        <f t="shared" si="13"/>
        <v>1</v>
      </c>
      <c r="AL162" s="24">
        <f t="shared" si="13"/>
        <v>0</v>
      </c>
      <c r="AM162" s="24">
        <f t="shared" si="13"/>
        <v>0</v>
      </c>
      <c r="AN162" s="24">
        <f t="shared" si="13"/>
        <v>4</v>
      </c>
      <c r="AO162" s="24">
        <f t="shared" si="13"/>
        <v>0</v>
      </c>
      <c r="AP162" s="24">
        <f t="shared" si="13"/>
        <v>50</v>
      </c>
      <c r="AQ162" s="21">
        <f t="shared" si="11"/>
        <v>76</v>
      </c>
      <c r="AR162" s="24">
        <f t="shared" si="13"/>
        <v>126</v>
      </c>
    </row>
    <row r="163" spans="1:44" s="3" customFormat="1" x14ac:dyDescent="0.25">
      <c r="A163" s="15"/>
      <c r="B163" s="15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5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</row>
    <row r="164" spans="1:44" x14ac:dyDescent="0.25">
      <c r="A164" s="9"/>
      <c r="B164" s="9"/>
      <c r="C164" s="18"/>
      <c r="D164" s="18"/>
      <c r="E164" s="24" t="s">
        <v>196</v>
      </c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9"/>
      <c r="T164" s="18"/>
      <c r="U164" s="18"/>
      <c r="V164" s="20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20" t="s">
        <v>45</v>
      </c>
      <c r="AQ164" s="20" t="s">
        <v>45</v>
      </c>
      <c r="AR164" s="20"/>
    </row>
    <row r="165" spans="1:44" x14ac:dyDescent="0.25">
      <c r="A165" s="9">
        <v>1</v>
      </c>
      <c r="B165" s="9" t="s">
        <v>213</v>
      </c>
      <c r="C165" s="18"/>
      <c r="D165" s="18"/>
      <c r="E165" s="18"/>
      <c r="F165" s="18">
        <v>1</v>
      </c>
      <c r="G165" s="18"/>
      <c r="H165" s="18"/>
      <c r="I165" s="18"/>
      <c r="J165" s="18">
        <v>0</v>
      </c>
      <c r="K165" s="18"/>
      <c r="L165" s="18"/>
      <c r="M165" s="18"/>
      <c r="N165" s="18"/>
      <c r="O165" s="18"/>
      <c r="P165" s="18"/>
      <c r="Q165" s="18"/>
      <c r="R165" s="18"/>
      <c r="S165" s="19"/>
      <c r="T165" s="18"/>
      <c r="U165" s="18">
        <v>0</v>
      </c>
      <c r="V165" s="20"/>
      <c r="W165" s="18"/>
      <c r="X165" s="18"/>
      <c r="Y165" s="18"/>
      <c r="Z165" s="18"/>
      <c r="AA165" s="18"/>
      <c r="AB165" s="18"/>
      <c r="AC165" s="18"/>
      <c r="AD165" s="18">
        <v>0</v>
      </c>
      <c r="AE165" s="18"/>
      <c r="AF165" s="18"/>
      <c r="AG165" s="18"/>
      <c r="AH165" s="18"/>
      <c r="AI165" s="18"/>
      <c r="AJ165" s="18"/>
      <c r="AK165" s="18"/>
      <c r="AL165" s="18">
        <v>0</v>
      </c>
      <c r="AM165" s="18"/>
      <c r="AN165" s="18"/>
      <c r="AO165" s="18"/>
      <c r="AP165" s="21">
        <f>C165+D165+E165+F165+G165+H165+I165+J165+K165+L165+M165+N165+O165+P165+Q165+R165+S165+T165+U165</f>
        <v>1</v>
      </c>
      <c r="AQ165" s="21">
        <f>V165+W165+X165+Y165+Z165+AA165+AB165+AC165+AD165+AE165+AF165+AG165+AH165+AI165+AJ165+AK165+AL165+AM165+AN165+AO165</f>
        <v>0</v>
      </c>
      <c r="AR165" s="21">
        <f>AP165+AQ165</f>
        <v>1</v>
      </c>
    </row>
    <row r="166" spans="1:44" x14ac:dyDescent="0.25">
      <c r="A166" s="9">
        <v>2</v>
      </c>
      <c r="B166" s="9" t="s">
        <v>219</v>
      </c>
      <c r="C166" s="18"/>
      <c r="D166" s="18"/>
      <c r="E166" s="18"/>
      <c r="F166" s="18"/>
      <c r="G166" s="18"/>
      <c r="H166" s="18"/>
      <c r="I166" s="18"/>
      <c r="J166" s="18">
        <v>0</v>
      </c>
      <c r="K166" s="18"/>
      <c r="L166" s="18"/>
      <c r="M166" s="18"/>
      <c r="N166" s="18"/>
      <c r="O166" s="18"/>
      <c r="P166" s="18"/>
      <c r="Q166" s="18"/>
      <c r="R166" s="18"/>
      <c r="S166" s="19"/>
      <c r="T166" s="18"/>
      <c r="U166" s="18">
        <v>0</v>
      </c>
      <c r="V166" s="20">
        <v>2</v>
      </c>
      <c r="W166" s="18"/>
      <c r="X166" s="18"/>
      <c r="Y166" s="18"/>
      <c r="Z166" s="18"/>
      <c r="AA166" s="18"/>
      <c r="AB166" s="18"/>
      <c r="AC166" s="18"/>
      <c r="AD166" s="18">
        <v>0</v>
      </c>
      <c r="AE166" s="18"/>
      <c r="AF166" s="18"/>
      <c r="AG166" s="18"/>
      <c r="AH166" s="18"/>
      <c r="AI166" s="18"/>
      <c r="AJ166" s="18"/>
      <c r="AK166" s="18"/>
      <c r="AL166" s="18">
        <v>0</v>
      </c>
      <c r="AM166" s="18"/>
      <c r="AN166" s="18"/>
      <c r="AO166" s="18"/>
      <c r="AP166" s="21">
        <f>C166+D166+E166+F166+G166+H166+I166+J166+K166+L166+M166+N166+O166+P166+Q166+R166+S166+T166+U166</f>
        <v>0</v>
      </c>
      <c r="AQ166" s="21">
        <f t="shared" ref="AQ166:AQ189" si="14">V166+W166+X166+Y166+Z166+AA166+AB166+AC166+AD166+AE166+AF166+AG166+AH166+AI166+AJ166+AK166+AL166+AM166+AN166+AO166</f>
        <v>2</v>
      </c>
      <c r="AR166" s="21">
        <f t="shared" ref="AR166:AR190" si="15">AP166+AQ166</f>
        <v>2</v>
      </c>
    </row>
    <row r="167" spans="1:44" x14ac:dyDescent="0.25">
      <c r="A167" s="9">
        <v>3</v>
      </c>
      <c r="B167" s="9" t="s">
        <v>200</v>
      </c>
      <c r="C167" s="18"/>
      <c r="D167" s="18"/>
      <c r="E167" s="18"/>
      <c r="F167" s="18"/>
      <c r="G167" s="18"/>
      <c r="H167" s="18"/>
      <c r="I167" s="18"/>
      <c r="J167" s="18">
        <v>0</v>
      </c>
      <c r="K167" s="18"/>
      <c r="L167" s="18"/>
      <c r="M167" s="18"/>
      <c r="N167" s="18"/>
      <c r="O167" s="18"/>
      <c r="P167" s="18"/>
      <c r="Q167" s="18"/>
      <c r="R167" s="18"/>
      <c r="S167" s="19"/>
      <c r="T167" s="18"/>
      <c r="U167" s="18">
        <v>0</v>
      </c>
      <c r="V167" s="20"/>
      <c r="W167" s="18"/>
      <c r="X167" s="18"/>
      <c r="Y167" s="18"/>
      <c r="Z167" s="18"/>
      <c r="AA167" s="18"/>
      <c r="AB167" s="18"/>
      <c r="AC167" s="18"/>
      <c r="AD167" s="18">
        <v>1</v>
      </c>
      <c r="AE167" s="18"/>
      <c r="AF167" s="18"/>
      <c r="AG167" s="18"/>
      <c r="AH167" s="18"/>
      <c r="AI167" s="18"/>
      <c r="AJ167" s="18"/>
      <c r="AK167" s="18"/>
      <c r="AL167" s="18">
        <v>0</v>
      </c>
      <c r="AM167" s="18"/>
      <c r="AN167" s="18"/>
      <c r="AO167" s="18"/>
      <c r="AP167" s="21">
        <f>C167+D167+E167+F167+G167+H167+I167+J167+K167+L167+M167+N167+O167+P167+Q167+R167+S167+T167+U167</f>
        <v>0</v>
      </c>
      <c r="AQ167" s="21">
        <f t="shared" si="14"/>
        <v>1</v>
      </c>
      <c r="AR167" s="21">
        <f t="shared" si="15"/>
        <v>1</v>
      </c>
    </row>
    <row r="168" spans="1:44" x14ac:dyDescent="0.25">
      <c r="A168" s="9">
        <v>4</v>
      </c>
      <c r="B168" s="9" t="s">
        <v>221</v>
      </c>
      <c r="C168" s="18"/>
      <c r="D168" s="18"/>
      <c r="E168" s="18"/>
      <c r="F168" s="18"/>
      <c r="G168" s="18"/>
      <c r="H168" s="18"/>
      <c r="I168" s="18"/>
      <c r="J168" s="18">
        <v>0</v>
      </c>
      <c r="K168" s="18"/>
      <c r="L168" s="18"/>
      <c r="M168" s="18"/>
      <c r="N168" s="18"/>
      <c r="O168" s="18"/>
      <c r="P168" s="18"/>
      <c r="Q168" s="18"/>
      <c r="R168" s="18"/>
      <c r="S168" s="19"/>
      <c r="T168" s="18"/>
      <c r="U168" s="18">
        <v>0</v>
      </c>
      <c r="V168" s="20"/>
      <c r="W168" s="18"/>
      <c r="X168" s="18"/>
      <c r="Y168" s="18"/>
      <c r="Z168" s="18"/>
      <c r="AA168" s="18"/>
      <c r="AB168" s="18"/>
      <c r="AC168" s="18"/>
      <c r="AD168" s="18">
        <v>0</v>
      </c>
      <c r="AE168" s="18">
        <v>1</v>
      </c>
      <c r="AF168" s="18"/>
      <c r="AG168" s="18"/>
      <c r="AH168" s="18"/>
      <c r="AI168" s="18"/>
      <c r="AJ168" s="18"/>
      <c r="AK168" s="18"/>
      <c r="AL168" s="18">
        <v>0</v>
      </c>
      <c r="AM168" s="18"/>
      <c r="AN168" s="18"/>
      <c r="AO168" s="18"/>
      <c r="AP168" s="21">
        <f>C168+D168+E168+F168+G168+H168+I168+J168+K168+L168+M168+N168+O168+P168+Q168+R168+S168+T168+U168</f>
        <v>0</v>
      </c>
      <c r="AQ168" s="21">
        <f t="shared" si="14"/>
        <v>1</v>
      </c>
      <c r="AR168" s="21">
        <f t="shared" si="15"/>
        <v>1</v>
      </c>
    </row>
    <row r="169" spans="1:44" x14ac:dyDescent="0.25">
      <c r="A169" s="9">
        <v>5</v>
      </c>
      <c r="B169" s="9" t="s">
        <v>212</v>
      </c>
      <c r="C169" s="18"/>
      <c r="D169" s="18"/>
      <c r="E169" s="18"/>
      <c r="F169" s="18"/>
      <c r="G169" s="18"/>
      <c r="H169" s="18"/>
      <c r="I169" s="18"/>
      <c r="J169" s="18">
        <v>0</v>
      </c>
      <c r="K169" s="18"/>
      <c r="L169" s="18"/>
      <c r="M169" s="18"/>
      <c r="N169" s="18"/>
      <c r="O169" s="18"/>
      <c r="P169" s="18"/>
      <c r="Q169" s="18"/>
      <c r="R169" s="18"/>
      <c r="S169" s="19"/>
      <c r="T169" s="18"/>
      <c r="U169" s="18">
        <v>0</v>
      </c>
      <c r="V169" s="20"/>
      <c r="W169" s="18"/>
      <c r="X169" s="18"/>
      <c r="Y169" s="18"/>
      <c r="Z169" s="18"/>
      <c r="AA169" s="18"/>
      <c r="AB169" s="18"/>
      <c r="AC169" s="18"/>
      <c r="AD169" s="18">
        <v>0</v>
      </c>
      <c r="AE169" s="18"/>
      <c r="AF169" s="18"/>
      <c r="AG169" s="18"/>
      <c r="AH169" s="18"/>
      <c r="AI169" s="18"/>
      <c r="AJ169" s="18"/>
      <c r="AK169" s="18"/>
      <c r="AL169" s="18">
        <v>0</v>
      </c>
      <c r="AM169" s="18"/>
      <c r="AN169" s="18"/>
      <c r="AO169" s="18"/>
      <c r="AP169" s="21">
        <f>C169+D169+E169+F169+G169+H169+I169+J169+K169+L169+M169+N169+O169+P169+Q169+R169+S169+T169+U169</f>
        <v>0</v>
      </c>
      <c r="AQ169" s="21">
        <f t="shared" si="14"/>
        <v>0</v>
      </c>
      <c r="AR169" s="21">
        <f t="shared" si="15"/>
        <v>0</v>
      </c>
    </row>
    <row r="170" spans="1:44" ht="32.25" customHeight="1" x14ac:dyDescent="0.25">
      <c r="A170" s="9">
        <v>6</v>
      </c>
      <c r="B170" s="5" t="s">
        <v>204</v>
      </c>
      <c r="C170" s="18"/>
      <c r="D170" s="18"/>
      <c r="E170" s="18"/>
      <c r="F170" s="18"/>
      <c r="G170" s="18"/>
      <c r="H170" s="18"/>
      <c r="I170" s="18"/>
      <c r="J170" s="18">
        <v>0</v>
      </c>
      <c r="K170" s="18"/>
      <c r="L170" s="18"/>
      <c r="M170" s="18"/>
      <c r="N170" s="18"/>
      <c r="O170" s="18"/>
      <c r="P170" s="18"/>
      <c r="Q170" s="18"/>
      <c r="R170" s="18"/>
      <c r="S170" s="19"/>
      <c r="T170" s="18"/>
      <c r="U170" s="18">
        <v>0</v>
      </c>
      <c r="V170" s="20"/>
      <c r="W170" s="18"/>
      <c r="X170" s="18"/>
      <c r="Y170" s="18">
        <v>5</v>
      </c>
      <c r="Z170" s="18"/>
      <c r="AA170" s="18"/>
      <c r="AB170" s="18"/>
      <c r="AC170" s="18"/>
      <c r="AD170" s="18">
        <v>0</v>
      </c>
      <c r="AE170" s="18"/>
      <c r="AF170" s="18"/>
      <c r="AG170" s="18"/>
      <c r="AH170" s="18"/>
      <c r="AI170" s="18"/>
      <c r="AJ170" s="18"/>
      <c r="AK170" s="18"/>
      <c r="AL170" s="18">
        <v>0</v>
      </c>
      <c r="AM170" s="18"/>
      <c r="AN170" s="18"/>
      <c r="AO170" s="18"/>
      <c r="AP170" s="21">
        <f>C170+D170+E170+F170+G170+H170+I170+J170+K170+L170+M170+N170+O170+P170+Q170+R170+S170+T170+U170</f>
        <v>0</v>
      </c>
      <c r="AQ170" s="21">
        <f t="shared" si="14"/>
        <v>5</v>
      </c>
      <c r="AR170" s="21">
        <f t="shared" si="15"/>
        <v>5</v>
      </c>
    </row>
    <row r="171" spans="1:44" x14ac:dyDescent="0.25">
      <c r="A171" s="9">
        <v>7</v>
      </c>
      <c r="B171" s="9" t="s">
        <v>228</v>
      </c>
      <c r="C171" s="18"/>
      <c r="D171" s="18"/>
      <c r="E171" s="18"/>
      <c r="F171" s="18"/>
      <c r="G171" s="18"/>
      <c r="H171" s="18"/>
      <c r="I171" s="18"/>
      <c r="J171" s="18">
        <v>0</v>
      </c>
      <c r="K171" s="18"/>
      <c r="L171" s="18"/>
      <c r="M171" s="18"/>
      <c r="N171" s="18"/>
      <c r="O171" s="18"/>
      <c r="P171" s="18"/>
      <c r="Q171" s="18"/>
      <c r="R171" s="18"/>
      <c r="S171" s="19"/>
      <c r="T171" s="18"/>
      <c r="U171" s="18">
        <v>0</v>
      </c>
      <c r="V171" s="20">
        <v>1</v>
      </c>
      <c r="W171" s="18"/>
      <c r="X171" s="18"/>
      <c r="Y171" s="18"/>
      <c r="Z171" s="18"/>
      <c r="AA171" s="18"/>
      <c r="AB171" s="18"/>
      <c r="AC171" s="18"/>
      <c r="AD171" s="18">
        <v>0</v>
      </c>
      <c r="AE171" s="18"/>
      <c r="AF171" s="18"/>
      <c r="AG171" s="18"/>
      <c r="AH171" s="18"/>
      <c r="AI171" s="18"/>
      <c r="AJ171" s="18"/>
      <c r="AK171" s="18"/>
      <c r="AL171" s="18">
        <v>0</v>
      </c>
      <c r="AM171" s="18"/>
      <c r="AN171" s="18"/>
      <c r="AO171" s="18"/>
      <c r="AP171" s="21">
        <f>C171+D171+E171+F171+G171+H171+I171+J171+K171+L171+M171+N171+O171+P171+Q171+R171+S171+T171+U171</f>
        <v>0</v>
      </c>
      <c r="AQ171" s="21">
        <f t="shared" si="14"/>
        <v>1</v>
      </c>
      <c r="AR171" s="21">
        <f t="shared" si="15"/>
        <v>1</v>
      </c>
    </row>
    <row r="172" spans="1:44" x14ac:dyDescent="0.25">
      <c r="A172" s="9">
        <v>8</v>
      </c>
      <c r="B172" s="9" t="s">
        <v>207</v>
      </c>
      <c r="C172" s="18"/>
      <c r="D172" s="18"/>
      <c r="E172" s="18"/>
      <c r="F172" s="18">
        <v>1</v>
      </c>
      <c r="G172" s="18"/>
      <c r="H172" s="18"/>
      <c r="I172" s="18"/>
      <c r="J172" s="18">
        <v>1</v>
      </c>
      <c r="K172" s="18"/>
      <c r="L172" s="18"/>
      <c r="M172" s="18">
        <v>1</v>
      </c>
      <c r="N172" s="18"/>
      <c r="O172" s="18"/>
      <c r="P172" s="18"/>
      <c r="Q172" s="18"/>
      <c r="R172" s="18"/>
      <c r="S172" s="19"/>
      <c r="T172" s="18"/>
      <c r="U172" s="18">
        <v>0</v>
      </c>
      <c r="V172" s="20"/>
      <c r="W172" s="18"/>
      <c r="X172" s="18"/>
      <c r="Y172" s="18"/>
      <c r="Z172" s="18"/>
      <c r="AA172" s="18"/>
      <c r="AB172" s="18"/>
      <c r="AC172" s="18"/>
      <c r="AD172" s="18">
        <v>0</v>
      </c>
      <c r="AE172" s="18"/>
      <c r="AF172" s="18"/>
      <c r="AG172" s="18"/>
      <c r="AH172" s="18">
        <v>1</v>
      </c>
      <c r="AI172" s="18"/>
      <c r="AJ172" s="18"/>
      <c r="AK172" s="18"/>
      <c r="AL172" s="18">
        <v>0</v>
      </c>
      <c r="AM172" s="18"/>
      <c r="AN172" s="18"/>
      <c r="AO172" s="18"/>
      <c r="AP172" s="21">
        <f>C172+D172+E172+F172+G172+H172+I172+J172+K172+L172+M172+N172+O172+P172+Q172+R172+S172+T172+U172</f>
        <v>3</v>
      </c>
      <c r="AQ172" s="21">
        <f t="shared" si="14"/>
        <v>1</v>
      </c>
      <c r="AR172" s="21">
        <f t="shared" si="15"/>
        <v>4</v>
      </c>
    </row>
    <row r="173" spans="1:44" x14ac:dyDescent="0.25">
      <c r="A173" s="9">
        <v>9</v>
      </c>
      <c r="B173" s="9" t="s">
        <v>210</v>
      </c>
      <c r="C173" s="18"/>
      <c r="D173" s="18"/>
      <c r="E173" s="18"/>
      <c r="F173" s="18"/>
      <c r="G173" s="18"/>
      <c r="H173" s="18"/>
      <c r="I173" s="18"/>
      <c r="J173" s="18">
        <v>0</v>
      </c>
      <c r="K173" s="18"/>
      <c r="L173" s="18"/>
      <c r="M173" s="18"/>
      <c r="N173" s="18"/>
      <c r="O173" s="18"/>
      <c r="P173" s="18"/>
      <c r="Q173" s="18"/>
      <c r="R173" s="18"/>
      <c r="S173" s="19"/>
      <c r="T173" s="18"/>
      <c r="U173" s="18">
        <v>0</v>
      </c>
      <c r="V173" s="20"/>
      <c r="W173" s="18"/>
      <c r="X173" s="18"/>
      <c r="Y173" s="18"/>
      <c r="Z173" s="18"/>
      <c r="AA173" s="18"/>
      <c r="AB173" s="18"/>
      <c r="AC173" s="18"/>
      <c r="AD173" s="18">
        <v>0</v>
      </c>
      <c r="AE173" s="18"/>
      <c r="AF173" s="18"/>
      <c r="AG173" s="18"/>
      <c r="AH173" s="18"/>
      <c r="AI173" s="18"/>
      <c r="AJ173" s="18"/>
      <c r="AK173" s="18"/>
      <c r="AL173" s="18">
        <v>0</v>
      </c>
      <c r="AM173" s="18"/>
      <c r="AN173" s="18"/>
      <c r="AO173" s="18"/>
      <c r="AP173" s="21">
        <f>C173+D173+E173+F173+G173+H173+I173+J173+K173+L173+M173+N173+O173+P173+Q173+R173+S173+T173+U173</f>
        <v>0</v>
      </c>
      <c r="AQ173" s="21">
        <f t="shared" si="14"/>
        <v>0</v>
      </c>
      <c r="AR173" s="21">
        <f t="shared" si="15"/>
        <v>0</v>
      </c>
    </row>
    <row r="174" spans="1:44" x14ac:dyDescent="0.25">
      <c r="A174" s="9">
        <v>10</v>
      </c>
      <c r="B174" s="9" t="s">
        <v>203</v>
      </c>
      <c r="C174" s="18"/>
      <c r="D174" s="18"/>
      <c r="E174" s="18"/>
      <c r="F174" s="18">
        <v>1</v>
      </c>
      <c r="G174" s="18"/>
      <c r="H174" s="18"/>
      <c r="I174" s="18"/>
      <c r="J174" s="18">
        <v>0</v>
      </c>
      <c r="K174" s="18"/>
      <c r="L174" s="18"/>
      <c r="M174" s="18"/>
      <c r="N174" s="18"/>
      <c r="O174" s="18"/>
      <c r="P174" s="18"/>
      <c r="Q174" s="18"/>
      <c r="R174" s="18"/>
      <c r="S174" s="19"/>
      <c r="T174" s="18"/>
      <c r="U174" s="18">
        <v>0</v>
      </c>
      <c r="V174" s="20"/>
      <c r="W174" s="18"/>
      <c r="X174" s="18">
        <v>1</v>
      </c>
      <c r="Y174" s="18"/>
      <c r="Z174" s="18"/>
      <c r="AA174" s="18"/>
      <c r="AB174" s="18"/>
      <c r="AC174" s="18"/>
      <c r="AD174" s="18">
        <v>0</v>
      </c>
      <c r="AE174" s="18"/>
      <c r="AF174" s="18"/>
      <c r="AG174" s="18"/>
      <c r="AH174" s="18"/>
      <c r="AI174" s="18"/>
      <c r="AJ174" s="18"/>
      <c r="AK174" s="18"/>
      <c r="AL174" s="18">
        <v>0</v>
      </c>
      <c r="AM174" s="18"/>
      <c r="AN174" s="18"/>
      <c r="AO174" s="18"/>
      <c r="AP174" s="21">
        <f t="shared" ref="AP174:AP189" si="16">C174+D174+E174+F174+G174+H174+I174+J174+K174+L174+M174+N174+O174+P174+Q174+R174+S174+T174+U174</f>
        <v>1</v>
      </c>
      <c r="AQ174" s="21">
        <f t="shared" si="14"/>
        <v>1</v>
      </c>
      <c r="AR174" s="21">
        <f t="shared" si="15"/>
        <v>2</v>
      </c>
    </row>
    <row r="175" spans="1:44" x14ac:dyDescent="0.25">
      <c r="A175" s="9">
        <v>11</v>
      </c>
      <c r="B175" s="9" t="s">
        <v>206</v>
      </c>
      <c r="C175" s="18"/>
      <c r="D175" s="18"/>
      <c r="E175" s="18"/>
      <c r="F175" s="18"/>
      <c r="G175" s="18"/>
      <c r="H175" s="18"/>
      <c r="I175" s="18"/>
      <c r="J175" s="18">
        <v>0</v>
      </c>
      <c r="K175" s="18"/>
      <c r="L175" s="18"/>
      <c r="M175" s="18"/>
      <c r="N175" s="18"/>
      <c r="O175" s="18"/>
      <c r="P175" s="18"/>
      <c r="Q175" s="18"/>
      <c r="R175" s="18"/>
      <c r="S175" s="19"/>
      <c r="T175" s="18"/>
      <c r="U175" s="18">
        <v>0</v>
      </c>
      <c r="V175" s="20"/>
      <c r="W175" s="18"/>
      <c r="X175" s="18"/>
      <c r="Y175" s="18"/>
      <c r="Z175" s="18"/>
      <c r="AA175" s="18"/>
      <c r="AB175" s="18"/>
      <c r="AC175" s="18"/>
      <c r="AD175" s="18">
        <v>0</v>
      </c>
      <c r="AE175" s="18">
        <v>1</v>
      </c>
      <c r="AF175" s="18"/>
      <c r="AG175" s="18"/>
      <c r="AH175" s="18"/>
      <c r="AI175" s="18"/>
      <c r="AJ175" s="18"/>
      <c r="AK175" s="18"/>
      <c r="AL175" s="18">
        <v>0</v>
      </c>
      <c r="AM175" s="18"/>
      <c r="AN175" s="18"/>
      <c r="AO175" s="18"/>
      <c r="AP175" s="21">
        <f t="shared" si="16"/>
        <v>0</v>
      </c>
      <c r="AQ175" s="21">
        <f t="shared" si="14"/>
        <v>1</v>
      </c>
      <c r="AR175" s="21">
        <f t="shared" si="15"/>
        <v>1</v>
      </c>
    </row>
    <row r="176" spans="1:44" x14ac:dyDescent="0.25">
      <c r="A176" s="9">
        <v>12</v>
      </c>
      <c r="B176" s="9" t="s">
        <v>214</v>
      </c>
      <c r="C176" s="18"/>
      <c r="D176" s="18"/>
      <c r="E176" s="18"/>
      <c r="F176" s="18"/>
      <c r="G176" s="18"/>
      <c r="H176" s="18"/>
      <c r="I176" s="18"/>
      <c r="J176" s="18">
        <v>0</v>
      </c>
      <c r="K176" s="18"/>
      <c r="L176" s="18"/>
      <c r="M176" s="18"/>
      <c r="N176" s="18"/>
      <c r="O176" s="18"/>
      <c r="P176" s="18"/>
      <c r="Q176" s="18"/>
      <c r="R176" s="18"/>
      <c r="S176" s="19"/>
      <c r="T176" s="18"/>
      <c r="U176" s="18">
        <v>0</v>
      </c>
      <c r="V176" s="20">
        <v>1</v>
      </c>
      <c r="W176" s="18"/>
      <c r="X176" s="18"/>
      <c r="Y176" s="18"/>
      <c r="Z176" s="18"/>
      <c r="AA176" s="18"/>
      <c r="AB176" s="18"/>
      <c r="AC176" s="18"/>
      <c r="AD176" s="18">
        <v>0</v>
      </c>
      <c r="AE176" s="18"/>
      <c r="AF176" s="18"/>
      <c r="AG176" s="18"/>
      <c r="AH176" s="18"/>
      <c r="AI176" s="18"/>
      <c r="AJ176" s="18"/>
      <c r="AK176" s="18"/>
      <c r="AL176" s="18">
        <v>0</v>
      </c>
      <c r="AM176" s="18"/>
      <c r="AN176" s="18"/>
      <c r="AO176" s="18"/>
      <c r="AP176" s="21">
        <f t="shared" si="16"/>
        <v>0</v>
      </c>
      <c r="AQ176" s="21">
        <f t="shared" si="14"/>
        <v>1</v>
      </c>
      <c r="AR176" s="21">
        <f t="shared" si="15"/>
        <v>1</v>
      </c>
    </row>
    <row r="177" spans="1:44" x14ac:dyDescent="0.25">
      <c r="A177" s="9">
        <v>13</v>
      </c>
      <c r="B177" s="9" t="s">
        <v>197</v>
      </c>
      <c r="C177" s="18"/>
      <c r="D177" s="18">
        <v>1</v>
      </c>
      <c r="E177" s="18"/>
      <c r="F177" s="18"/>
      <c r="G177" s="18"/>
      <c r="H177" s="18"/>
      <c r="I177" s="18"/>
      <c r="J177" s="18">
        <v>0</v>
      </c>
      <c r="K177" s="18"/>
      <c r="L177" s="18"/>
      <c r="M177" s="18"/>
      <c r="N177" s="18"/>
      <c r="O177" s="18"/>
      <c r="P177" s="18"/>
      <c r="Q177" s="18"/>
      <c r="R177" s="18"/>
      <c r="S177" s="19"/>
      <c r="T177" s="18">
        <v>1</v>
      </c>
      <c r="U177" s="18">
        <v>2</v>
      </c>
      <c r="V177" s="20"/>
      <c r="W177" s="18"/>
      <c r="X177" s="18">
        <v>1</v>
      </c>
      <c r="Y177" s="18"/>
      <c r="Z177" s="18"/>
      <c r="AA177" s="18"/>
      <c r="AB177" s="18"/>
      <c r="AC177" s="18"/>
      <c r="AD177" s="18">
        <v>0</v>
      </c>
      <c r="AE177" s="18"/>
      <c r="AF177" s="18"/>
      <c r="AG177" s="18"/>
      <c r="AH177" s="18"/>
      <c r="AI177" s="18"/>
      <c r="AJ177" s="18"/>
      <c r="AK177" s="18"/>
      <c r="AL177" s="18">
        <v>0</v>
      </c>
      <c r="AM177" s="18"/>
      <c r="AN177" s="18"/>
      <c r="AO177" s="18"/>
      <c r="AP177" s="21">
        <f t="shared" si="16"/>
        <v>4</v>
      </c>
      <c r="AQ177" s="21">
        <f t="shared" si="14"/>
        <v>1</v>
      </c>
      <c r="AR177" s="21">
        <f t="shared" si="15"/>
        <v>5</v>
      </c>
    </row>
    <row r="178" spans="1:44" x14ac:dyDescent="0.25">
      <c r="A178" s="9">
        <v>14</v>
      </c>
      <c r="B178" s="9" t="s">
        <v>205</v>
      </c>
      <c r="C178" s="18"/>
      <c r="D178" s="18"/>
      <c r="E178" s="18"/>
      <c r="F178" s="18"/>
      <c r="G178" s="18"/>
      <c r="H178" s="18"/>
      <c r="I178" s="18"/>
      <c r="J178" s="18">
        <v>0</v>
      </c>
      <c r="K178" s="18"/>
      <c r="L178" s="18"/>
      <c r="M178" s="18"/>
      <c r="N178" s="18"/>
      <c r="O178" s="18"/>
      <c r="P178" s="18"/>
      <c r="Q178" s="18"/>
      <c r="R178" s="18"/>
      <c r="S178" s="19"/>
      <c r="T178" s="18"/>
      <c r="U178" s="18">
        <v>0</v>
      </c>
      <c r="V178" s="20"/>
      <c r="W178" s="18"/>
      <c r="X178" s="18"/>
      <c r="Y178" s="18"/>
      <c r="Z178" s="18"/>
      <c r="AA178" s="18"/>
      <c r="AB178" s="18"/>
      <c r="AC178" s="18"/>
      <c r="AD178" s="18">
        <v>1</v>
      </c>
      <c r="AE178" s="18"/>
      <c r="AF178" s="18"/>
      <c r="AG178" s="18"/>
      <c r="AH178" s="18"/>
      <c r="AI178" s="18"/>
      <c r="AJ178" s="18"/>
      <c r="AK178" s="18"/>
      <c r="AL178" s="18">
        <v>0</v>
      </c>
      <c r="AM178" s="18"/>
      <c r="AN178" s="18"/>
      <c r="AO178" s="18"/>
      <c r="AP178" s="21">
        <f t="shared" si="16"/>
        <v>0</v>
      </c>
      <c r="AQ178" s="21">
        <f t="shared" si="14"/>
        <v>1</v>
      </c>
      <c r="AR178" s="21">
        <f t="shared" si="15"/>
        <v>1</v>
      </c>
    </row>
    <row r="179" spans="1:44" x14ac:dyDescent="0.25">
      <c r="A179" s="9">
        <v>15</v>
      </c>
      <c r="B179" s="9" t="s">
        <v>225</v>
      </c>
      <c r="C179" s="18"/>
      <c r="D179" s="18"/>
      <c r="E179" s="18"/>
      <c r="F179" s="18"/>
      <c r="G179" s="18"/>
      <c r="H179" s="18"/>
      <c r="I179" s="18"/>
      <c r="J179" s="18">
        <v>0</v>
      </c>
      <c r="K179" s="18"/>
      <c r="L179" s="18"/>
      <c r="M179" s="18">
        <v>1</v>
      </c>
      <c r="N179" s="18"/>
      <c r="O179" s="18"/>
      <c r="P179" s="18"/>
      <c r="Q179" s="18"/>
      <c r="R179" s="18"/>
      <c r="S179" s="19"/>
      <c r="T179" s="18"/>
      <c r="U179" s="18">
        <v>0</v>
      </c>
      <c r="V179" s="20"/>
      <c r="W179" s="18"/>
      <c r="X179" s="18"/>
      <c r="Y179" s="18"/>
      <c r="Z179" s="18"/>
      <c r="AA179" s="18"/>
      <c r="AB179" s="18"/>
      <c r="AC179" s="18"/>
      <c r="AD179" s="18">
        <v>0</v>
      </c>
      <c r="AE179" s="18"/>
      <c r="AF179" s="18"/>
      <c r="AG179" s="18"/>
      <c r="AH179" s="18"/>
      <c r="AI179" s="18"/>
      <c r="AJ179" s="18"/>
      <c r="AK179" s="18"/>
      <c r="AL179" s="18">
        <v>0</v>
      </c>
      <c r="AM179" s="18"/>
      <c r="AN179" s="18"/>
      <c r="AO179" s="18"/>
      <c r="AP179" s="21">
        <f t="shared" si="16"/>
        <v>1</v>
      </c>
      <c r="AQ179" s="21">
        <f t="shared" si="14"/>
        <v>0</v>
      </c>
      <c r="AR179" s="21">
        <f t="shared" si="15"/>
        <v>1</v>
      </c>
    </row>
    <row r="180" spans="1:44" x14ac:dyDescent="0.25">
      <c r="A180" s="9">
        <v>16</v>
      </c>
      <c r="B180" s="9" t="s">
        <v>211</v>
      </c>
      <c r="C180" s="18"/>
      <c r="D180" s="18"/>
      <c r="E180" s="18"/>
      <c r="F180" s="18">
        <v>1</v>
      </c>
      <c r="G180" s="18"/>
      <c r="H180" s="18"/>
      <c r="I180" s="18"/>
      <c r="J180" s="18">
        <v>0</v>
      </c>
      <c r="K180" s="18"/>
      <c r="L180" s="18"/>
      <c r="M180" s="18"/>
      <c r="N180" s="18"/>
      <c r="O180" s="18"/>
      <c r="P180" s="18"/>
      <c r="Q180" s="18"/>
      <c r="R180" s="18"/>
      <c r="S180" s="19"/>
      <c r="T180" s="18"/>
      <c r="U180" s="18">
        <v>0</v>
      </c>
      <c r="V180" s="20"/>
      <c r="W180" s="18"/>
      <c r="X180" s="18"/>
      <c r="Y180" s="18"/>
      <c r="Z180" s="18"/>
      <c r="AA180" s="18"/>
      <c r="AB180" s="18"/>
      <c r="AC180" s="18"/>
      <c r="AD180" s="18">
        <v>0</v>
      </c>
      <c r="AE180" s="18"/>
      <c r="AF180" s="18"/>
      <c r="AG180" s="18"/>
      <c r="AH180" s="18"/>
      <c r="AI180" s="18"/>
      <c r="AJ180" s="18"/>
      <c r="AK180" s="18"/>
      <c r="AL180" s="18">
        <v>0</v>
      </c>
      <c r="AM180" s="18"/>
      <c r="AN180" s="18"/>
      <c r="AO180" s="18"/>
      <c r="AP180" s="21">
        <f t="shared" si="16"/>
        <v>1</v>
      </c>
      <c r="AQ180" s="21">
        <f t="shared" si="14"/>
        <v>0</v>
      </c>
      <c r="AR180" s="21">
        <f t="shared" si="15"/>
        <v>1</v>
      </c>
    </row>
    <row r="181" spans="1:44" x14ac:dyDescent="0.25">
      <c r="A181" s="9">
        <v>17</v>
      </c>
      <c r="B181" s="9" t="s">
        <v>227</v>
      </c>
      <c r="C181" s="18"/>
      <c r="D181" s="18"/>
      <c r="E181" s="18"/>
      <c r="F181" s="18"/>
      <c r="G181" s="18"/>
      <c r="H181" s="18"/>
      <c r="I181" s="18"/>
      <c r="J181" s="18">
        <v>0</v>
      </c>
      <c r="K181" s="18"/>
      <c r="L181" s="18"/>
      <c r="M181" s="18"/>
      <c r="N181" s="18"/>
      <c r="O181" s="18"/>
      <c r="P181" s="18"/>
      <c r="Q181" s="18"/>
      <c r="R181" s="18"/>
      <c r="S181" s="19"/>
      <c r="T181" s="18"/>
      <c r="U181" s="18">
        <v>0</v>
      </c>
      <c r="V181" s="20">
        <v>1</v>
      </c>
      <c r="W181" s="18"/>
      <c r="X181" s="18"/>
      <c r="Y181" s="18"/>
      <c r="Z181" s="18"/>
      <c r="AA181" s="18"/>
      <c r="AB181" s="18"/>
      <c r="AC181" s="18"/>
      <c r="AD181" s="18">
        <v>0</v>
      </c>
      <c r="AE181" s="18"/>
      <c r="AF181" s="18"/>
      <c r="AG181" s="18"/>
      <c r="AH181" s="18"/>
      <c r="AI181" s="18"/>
      <c r="AJ181" s="18"/>
      <c r="AK181" s="18"/>
      <c r="AL181" s="18">
        <v>0</v>
      </c>
      <c r="AM181" s="18"/>
      <c r="AN181" s="18"/>
      <c r="AO181" s="18"/>
      <c r="AP181" s="21">
        <f t="shared" si="16"/>
        <v>0</v>
      </c>
      <c r="AQ181" s="21">
        <f t="shared" si="14"/>
        <v>1</v>
      </c>
      <c r="AR181" s="21">
        <f t="shared" si="15"/>
        <v>1</v>
      </c>
    </row>
    <row r="182" spans="1:44" x14ac:dyDescent="0.25">
      <c r="A182" s="9">
        <v>18</v>
      </c>
      <c r="B182" s="9" t="s">
        <v>209</v>
      </c>
      <c r="C182" s="18"/>
      <c r="D182" s="18"/>
      <c r="E182" s="18"/>
      <c r="F182" s="18"/>
      <c r="G182" s="18"/>
      <c r="H182" s="18"/>
      <c r="I182" s="18"/>
      <c r="J182" s="18">
        <v>0</v>
      </c>
      <c r="K182" s="18"/>
      <c r="L182" s="18"/>
      <c r="M182" s="18"/>
      <c r="N182" s="18"/>
      <c r="O182" s="18"/>
      <c r="P182" s="18"/>
      <c r="Q182" s="18"/>
      <c r="R182" s="18"/>
      <c r="S182" s="19"/>
      <c r="T182" s="18"/>
      <c r="U182" s="18">
        <v>0</v>
      </c>
      <c r="V182" s="20">
        <v>2</v>
      </c>
      <c r="W182" s="18"/>
      <c r="X182" s="18"/>
      <c r="Y182" s="18"/>
      <c r="Z182" s="18"/>
      <c r="AA182" s="18"/>
      <c r="AB182" s="18"/>
      <c r="AC182" s="18"/>
      <c r="AD182" s="18">
        <v>0</v>
      </c>
      <c r="AE182" s="18"/>
      <c r="AF182" s="18"/>
      <c r="AG182" s="18"/>
      <c r="AH182" s="18"/>
      <c r="AI182" s="18"/>
      <c r="AJ182" s="18"/>
      <c r="AK182" s="18"/>
      <c r="AL182" s="18">
        <v>0</v>
      </c>
      <c r="AM182" s="18"/>
      <c r="AN182" s="18"/>
      <c r="AO182" s="18"/>
      <c r="AP182" s="21">
        <f t="shared" si="16"/>
        <v>0</v>
      </c>
      <c r="AQ182" s="21">
        <f t="shared" si="14"/>
        <v>2</v>
      </c>
      <c r="AR182" s="21">
        <f t="shared" si="15"/>
        <v>2</v>
      </c>
    </row>
    <row r="183" spans="1:44" x14ac:dyDescent="0.25">
      <c r="A183" s="9">
        <v>19</v>
      </c>
      <c r="B183" s="9" t="s">
        <v>229</v>
      </c>
      <c r="C183" s="18"/>
      <c r="D183" s="18"/>
      <c r="E183" s="18"/>
      <c r="F183" s="18"/>
      <c r="G183" s="18">
        <v>1</v>
      </c>
      <c r="H183" s="18"/>
      <c r="I183" s="18"/>
      <c r="J183" s="18">
        <v>0</v>
      </c>
      <c r="K183" s="18"/>
      <c r="L183" s="18"/>
      <c r="M183" s="18"/>
      <c r="N183" s="18"/>
      <c r="O183" s="18"/>
      <c r="P183" s="18"/>
      <c r="Q183" s="18"/>
      <c r="R183" s="18"/>
      <c r="S183" s="19"/>
      <c r="T183" s="18"/>
      <c r="U183" s="18">
        <v>1</v>
      </c>
      <c r="V183" s="20"/>
      <c r="W183" s="18"/>
      <c r="X183" s="18"/>
      <c r="Y183" s="18"/>
      <c r="Z183" s="18"/>
      <c r="AA183" s="18"/>
      <c r="AB183" s="18"/>
      <c r="AC183" s="18"/>
      <c r="AD183" s="18">
        <v>0</v>
      </c>
      <c r="AE183" s="18"/>
      <c r="AF183" s="18"/>
      <c r="AG183" s="18"/>
      <c r="AH183" s="18"/>
      <c r="AI183" s="18"/>
      <c r="AJ183" s="18"/>
      <c r="AK183" s="18"/>
      <c r="AL183" s="18">
        <v>0</v>
      </c>
      <c r="AM183" s="18"/>
      <c r="AN183" s="18"/>
      <c r="AO183" s="18"/>
      <c r="AP183" s="21">
        <f t="shared" si="16"/>
        <v>2</v>
      </c>
      <c r="AQ183" s="21">
        <f t="shared" si="14"/>
        <v>0</v>
      </c>
      <c r="AR183" s="21">
        <f t="shared" si="15"/>
        <v>2</v>
      </c>
    </row>
    <row r="184" spans="1:44" x14ac:dyDescent="0.25">
      <c r="A184" s="9">
        <v>20</v>
      </c>
      <c r="B184" s="9" t="s">
        <v>220</v>
      </c>
      <c r="C184" s="18"/>
      <c r="D184" s="18"/>
      <c r="E184" s="18"/>
      <c r="F184" s="18"/>
      <c r="G184" s="18"/>
      <c r="H184" s="18"/>
      <c r="I184" s="18"/>
      <c r="J184" s="18">
        <v>0</v>
      </c>
      <c r="K184" s="18"/>
      <c r="L184" s="18"/>
      <c r="M184" s="18"/>
      <c r="N184" s="18"/>
      <c r="O184" s="18"/>
      <c r="P184" s="18"/>
      <c r="Q184" s="18"/>
      <c r="R184" s="18"/>
      <c r="S184" s="19"/>
      <c r="T184" s="18"/>
      <c r="U184" s="18">
        <v>0</v>
      </c>
      <c r="V184" s="20"/>
      <c r="W184" s="18"/>
      <c r="X184" s="18"/>
      <c r="Y184" s="18"/>
      <c r="Z184" s="18"/>
      <c r="AA184" s="18"/>
      <c r="AB184" s="18"/>
      <c r="AC184" s="18"/>
      <c r="AD184" s="18">
        <v>0</v>
      </c>
      <c r="AE184" s="18"/>
      <c r="AF184" s="18"/>
      <c r="AG184" s="18"/>
      <c r="AH184" s="18"/>
      <c r="AI184" s="18"/>
      <c r="AJ184" s="18"/>
      <c r="AK184" s="18"/>
      <c r="AL184" s="18">
        <v>0</v>
      </c>
      <c r="AM184" s="18"/>
      <c r="AN184" s="18"/>
      <c r="AO184" s="18"/>
      <c r="AP184" s="21">
        <f t="shared" si="16"/>
        <v>0</v>
      </c>
      <c r="AQ184" s="21">
        <f t="shared" si="14"/>
        <v>0</v>
      </c>
      <c r="AR184" s="21">
        <f t="shared" si="15"/>
        <v>0</v>
      </c>
    </row>
    <row r="185" spans="1:44" x14ac:dyDescent="0.25">
      <c r="A185" s="9">
        <v>21</v>
      </c>
      <c r="B185" s="9" t="s">
        <v>224</v>
      </c>
      <c r="C185" s="18"/>
      <c r="D185" s="18"/>
      <c r="E185" s="18"/>
      <c r="F185" s="18">
        <v>1</v>
      </c>
      <c r="G185" s="18">
        <v>1</v>
      </c>
      <c r="H185" s="18"/>
      <c r="I185" s="18"/>
      <c r="J185" s="18">
        <v>0</v>
      </c>
      <c r="K185" s="18"/>
      <c r="L185" s="18"/>
      <c r="M185" s="18"/>
      <c r="N185" s="18"/>
      <c r="O185" s="18"/>
      <c r="P185" s="18"/>
      <c r="Q185" s="18"/>
      <c r="R185" s="18"/>
      <c r="S185" s="19"/>
      <c r="T185" s="18"/>
      <c r="U185" s="18">
        <v>0</v>
      </c>
      <c r="V185" s="20"/>
      <c r="W185" s="18"/>
      <c r="X185" s="18"/>
      <c r="Y185" s="18"/>
      <c r="Z185" s="18"/>
      <c r="AA185" s="18"/>
      <c r="AB185" s="18"/>
      <c r="AC185" s="18"/>
      <c r="AD185" s="18">
        <v>0</v>
      </c>
      <c r="AE185" s="18">
        <v>2</v>
      </c>
      <c r="AF185" s="18"/>
      <c r="AG185" s="18"/>
      <c r="AH185" s="18"/>
      <c r="AI185" s="18"/>
      <c r="AJ185" s="18"/>
      <c r="AK185" s="18"/>
      <c r="AL185" s="18">
        <v>0</v>
      </c>
      <c r="AM185" s="18"/>
      <c r="AN185" s="18"/>
      <c r="AO185" s="18"/>
      <c r="AP185" s="21">
        <f t="shared" si="16"/>
        <v>2</v>
      </c>
      <c r="AQ185" s="21">
        <f t="shared" si="14"/>
        <v>2</v>
      </c>
      <c r="AR185" s="21">
        <f t="shared" si="15"/>
        <v>4</v>
      </c>
    </row>
    <row r="186" spans="1:44" x14ac:dyDescent="0.25">
      <c r="A186" s="9">
        <v>22</v>
      </c>
      <c r="B186" s="9" t="s">
        <v>215</v>
      </c>
      <c r="C186" s="18"/>
      <c r="D186" s="18"/>
      <c r="E186" s="18"/>
      <c r="F186" s="18">
        <v>1</v>
      </c>
      <c r="G186" s="18">
        <v>1</v>
      </c>
      <c r="H186" s="18"/>
      <c r="I186" s="18"/>
      <c r="J186" s="18">
        <v>0</v>
      </c>
      <c r="K186" s="18"/>
      <c r="L186" s="18"/>
      <c r="M186" s="18"/>
      <c r="N186" s="18"/>
      <c r="O186" s="18"/>
      <c r="P186" s="18"/>
      <c r="Q186" s="18"/>
      <c r="R186" s="18"/>
      <c r="S186" s="19"/>
      <c r="T186" s="18"/>
      <c r="U186" s="18">
        <v>0</v>
      </c>
      <c r="V186" s="20"/>
      <c r="W186" s="18"/>
      <c r="X186" s="18"/>
      <c r="Y186" s="18"/>
      <c r="Z186" s="18"/>
      <c r="AA186" s="18"/>
      <c r="AB186" s="18"/>
      <c r="AC186" s="18"/>
      <c r="AD186" s="18">
        <v>0</v>
      </c>
      <c r="AE186" s="18"/>
      <c r="AF186" s="18"/>
      <c r="AG186" s="18"/>
      <c r="AH186" s="18"/>
      <c r="AI186" s="18"/>
      <c r="AJ186" s="18"/>
      <c r="AK186" s="18"/>
      <c r="AL186" s="18">
        <v>0</v>
      </c>
      <c r="AM186" s="18"/>
      <c r="AN186" s="18"/>
      <c r="AO186" s="18"/>
      <c r="AP186" s="21">
        <f t="shared" si="16"/>
        <v>2</v>
      </c>
      <c r="AQ186" s="21">
        <f t="shared" si="14"/>
        <v>0</v>
      </c>
      <c r="AR186" s="21">
        <f t="shared" si="15"/>
        <v>2</v>
      </c>
    </row>
    <row r="187" spans="1:44" x14ac:dyDescent="0.25">
      <c r="A187" s="9">
        <v>23</v>
      </c>
      <c r="B187" s="9" t="s">
        <v>216</v>
      </c>
      <c r="C187" s="18"/>
      <c r="D187" s="18"/>
      <c r="E187" s="18"/>
      <c r="F187" s="18"/>
      <c r="G187" s="18"/>
      <c r="H187" s="18"/>
      <c r="I187" s="18"/>
      <c r="J187" s="18">
        <v>0</v>
      </c>
      <c r="K187" s="18"/>
      <c r="L187" s="18"/>
      <c r="M187" s="18"/>
      <c r="N187" s="18"/>
      <c r="O187" s="18"/>
      <c r="P187" s="18"/>
      <c r="Q187" s="18"/>
      <c r="R187" s="18"/>
      <c r="S187" s="19"/>
      <c r="T187" s="18"/>
      <c r="U187" s="18">
        <v>0</v>
      </c>
      <c r="V187" s="20"/>
      <c r="W187" s="18"/>
      <c r="X187" s="18"/>
      <c r="Y187" s="18"/>
      <c r="Z187" s="18"/>
      <c r="AA187" s="18"/>
      <c r="AB187" s="18"/>
      <c r="AC187" s="18"/>
      <c r="AD187" s="18">
        <v>0</v>
      </c>
      <c r="AE187" s="18"/>
      <c r="AF187" s="18"/>
      <c r="AG187" s="18"/>
      <c r="AH187" s="18"/>
      <c r="AI187" s="18"/>
      <c r="AJ187" s="18"/>
      <c r="AK187" s="18"/>
      <c r="AL187" s="18">
        <v>0</v>
      </c>
      <c r="AM187" s="18"/>
      <c r="AN187" s="18"/>
      <c r="AO187" s="18"/>
      <c r="AP187" s="21">
        <f t="shared" si="16"/>
        <v>0</v>
      </c>
      <c r="AQ187" s="21">
        <f t="shared" si="14"/>
        <v>0</v>
      </c>
      <c r="AR187" s="21">
        <f t="shared" si="15"/>
        <v>0</v>
      </c>
    </row>
    <row r="188" spans="1:44" x14ac:dyDescent="0.25">
      <c r="A188" s="9">
        <v>24</v>
      </c>
      <c r="B188" s="9" t="s">
        <v>217</v>
      </c>
      <c r="C188" s="18"/>
      <c r="D188" s="18"/>
      <c r="E188" s="18"/>
      <c r="F188" s="18">
        <v>1</v>
      </c>
      <c r="G188" s="18">
        <v>1</v>
      </c>
      <c r="H188" s="18"/>
      <c r="I188" s="18"/>
      <c r="J188" s="18">
        <v>0</v>
      </c>
      <c r="K188" s="18"/>
      <c r="L188" s="18"/>
      <c r="M188" s="18"/>
      <c r="N188" s="18"/>
      <c r="O188" s="18"/>
      <c r="P188" s="18"/>
      <c r="Q188" s="18"/>
      <c r="R188" s="18"/>
      <c r="S188" s="19"/>
      <c r="T188" s="18"/>
      <c r="U188" s="18">
        <v>0</v>
      </c>
      <c r="V188" s="20"/>
      <c r="W188" s="18"/>
      <c r="X188" s="18"/>
      <c r="Y188" s="18"/>
      <c r="Z188" s="18"/>
      <c r="AA188" s="18"/>
      <c r="AB188" s="18"/>
      <c r="AC188" s="18"/>
      <c r="AD188" s="18">
        <v>0</v>
      </c>
      <c r="AE188" s="18"/>
      <c r="AF188" s="18"/>
      <c r="AG188" s="18"/>
      <c r="AH188" s="18"/>
      <c r="AI188" s="18"/>
      <c r="AJ188" s="18"/>
      <c r="AK188" s="18"/>
      <c r="AL188" s="18">
        <v>0</v>
      </c>
      <c r="AM188" s="18"/>
      <c r="AN188" s="18"/>
      <c r="AO188" s="18"/>
      <c r="AP188" s="21">
        <f t="shared" si="16"/>
        <v>2</v>
      </c>
      <c r="AQ188" s="21">
        <f t="shared" si="14"/>
        <v>0</v>
      </c>
      <c r="AR188" s="21">
        <f t="shared" si="15"/>
        <v>2</v>
      </c>
    </row>
    <row r="189" spans="1:44" x14ac:dyDescent="0.25">
      <c r="A189" s="9">
        <v>25</v>
      </c>
      <c r="B189" s="9" t="s">
        <v>218</v>
      </c>
      <c r="C189" s="18"/>
      <c r="D189" s="18"/>
      <c r="E189" s="18"/>
      <c r="F189" s="18"/>
      <c r="G189" s="18"/>
      <c r="H189" s="18"/>
      <c r="I189" s="18"/>
      <c r="J189" s="18">
        <v>0</v>
      </c>
      <c r="K189" s="18"/>
      <c r="L189" s="18"/>
      <c r="M189" s="18"/>
      <c r="N189" s="18"/>
      <c r="O189" s="18"/>
      <c r="P189" s="18"/>
      <c r="Q189" s="18"/>
      <c r="R189" s="18"/>
      <c r="S189" s="19"/>
      <c r="T189" s="18"/>
      <c r="U189" s="18">
        <v>1</v>
      </c>
      <c r="V189" s="20"/>
      <c r="W189" s="18"/>
      <c r="X189" s="18"/>
      <c r="Y189" s="18"/>
      <c r="Z189" s="18"/>
      <c r="AA189" s="18"/>
      <c r="AB189" s="18"/>
      <c r="AC189" s="18"/>
      <c r="AD189" s="18">
        <v>0</v>
      </c>
      <c r="AE189" s="18"/>
      <c r="AF189" s="18"/>
      <c r="AG189" s="18"/>
      <c r="AH189" s="18"/>
      <c r="AI189" s="18"/>
      <c r="AJ189" s="18"/>
      <c r="AK189" s="18"/>
      <c r="AL189" s="18">
        <v>0</v>
      </c>
      <c r="AM189" s="18"/>
      <c r="AN189" s="18"/>
      <c r="AO189" s="18"/>
      <c r="AP189" s="21">
        <f t="shared" si="16"/>
        <v>1</v>
      </c>
      <c r="AQ189" s="21">
        <f t="shared" si="14"/>
        <v>0</v>
      </c>
      <c r="AR189" s="21">
        <f t="shared" si="15"/>
        <v>1</v>
      </c>
    </row>
    <row r="190" spans="1:44" s="2" customFormat="1" x14ac:dyDescent="0.25">
      <c r="A190" s="6"/>
      <c r="B190" s="6" t="s">
        <v>137</v>
      </c>
      <c r="C190" s="24">
        <f>C165+C166+C167+C168+C169+C170+C171+C172+C173+C174+C175+C176+C177+C178+C179+C180+C181+C182+C183+C184+C185+C186+C187+C188+C189</f>
        <v>0</v>
      </c>
      <c r="D190" s="24">
        <f t="shared" ref="D190:AQ190" si="17">D165+D166+D167+D168+D169+D170+D171+D172+D173+D174+D175+D176+D177+D178+D179+D180+D181+D182+D183+D184+D185+D186+D187+D188+D189</f>
        <v>1</v>
      </c>
      <c r="E190" s="24">
        <f t="shared" si="17"/>
        <v>0</v>
      </c>
      <c r="F190" s="24">
        <f t="shared" si="17"/>
        <v>7</v>
      </c>
      <c r="G190" s="24">
        <f>G165+G166+G167+G168+G169+G170+G171+G172+G173+G174+G175+G176+G177+G178+G179+G180+G181+G182+G183+G184+G185+G186+G187+G188+G189</f>
        <v>4</v>
      </c>
      <c r="H190" s="24">
        <f t="shared" si="17"/>
        <v>0</v>
      </c>
      <c r="I190" s="24">
        <f t="shared" si="17"/>
        <v>0</v>
      </c>
      <c r="J190" s="24">
        <f>J165+J166+J167+J168+J169+J170+J171+J172+J173+J174+J175+J176+J177+J178+J179+J180+J181+J182+J183+J184+J185+J186+J187+J188+J189</f>
        <v>1</v>
      </c>
      <c r="K190" s="24">
        <f t="shared" si="17"/>
        <v>0</v>
      </c>
      <c r="L190" s="24">
        <f t="shared" si="17"/>
        <v>0</v>
      </c>
      <c r="M190" s="24">
        <f t="shared" si="17"/>
        <v>2</v>
      </c>
      <c r="N190" s="24">
        <f t="shared" si="17"/>
        <v>0</v>
      </c>
      <c r="O190" s="24">
        <f t="shared" si="17"/>
        <v>0</v>
      </c>
      <c r="P190" s="24">
        <f t="shared" si="17"/>
        <v>0</v>
      </c>
      <c r="Q190" s="24">
        <f t="shared" si="17"/>
        <v>0</v>
      </c>
      <c r="R190" s="24">
        <f t="shared" si="17"/>
        <v>0</v>
      </c>
      <c r="S190" s="24">
        <f t="shared" si="17"/>
        <v>0</v>
      </c>
      <c r="T190" s="24">
        <f t="shared" si="17"/>
        <v>1</v>
      </c>
      <c r="U190" s="24">
        <f>U165+U166+U167+U168+U169+U170+U171+U172+U173+U174+U175+U176+U177+U178+U179+U180+U181+U182+U183+U184+U185+U186+U187+U188+U189</f>
        <v>4</v>
      </c>
      <c r="V190" s="24">
        <f t="shared" si="17"/>
        <v>7</v>
      </c>
      <c r="W190" s="24">
        <f t="shared" si="17"/>
        <v>0</v>
      </c>
      <c r="X190" s="24">
        <f t="shared" si="17"/>
        <v>2</v>
      </c>
      <c r="Y190" s="24">
        <f t="shared" si="17"/>
        <v>5</v>
      </c>
      <c r="Z190" s="24">
        <f t="shared" si="17"/>
        <v>0</v>
      </c>
      <c r="AA190" s="24">
        <f t="shared" si="17"/>
        <v>0</v>
      </c>
      <c r="AB190" s="24">
        <f t="shared" si="17"/>
        <v>0</v>
      </c>
      <c r="AC190" s="24">
        <f t="shared" si="17"/>
        <v>0</v>
      </c>
      <c r="AD190" s="24">
        <f>AD165+AD166+AD167+AD168+AD169+AD170+AD171+AD172+AD173+AD174+AD175+AD176+AD177+AD178+AD179+AD180+AD181+AD182+AD183+AD184+AD185+AD186+AD187+AD188+AD189</f>
        <v>2</v>
      </c>
      <c r="AE190" s="24">
        <f t="shared" si="17"/>
        <v>4</v>
      </c>
      <c r="AF190" s="24">
        <f t="shared" si="17"/>
        <v>0</v>
      </c>
      <c r="AG190" s="24">
        <f t="shared" si="17"/>
        <v>0</v>
      </c>
      <c r="AH190" s="24">
        <f t="shared" si="17"/>
        <v>1</v>
      </c>
      <c r="AI190" s="24">
        <f t="shared" si="17"/>
        <v>0</v>
      </c>
      <c r="AJ190" s="24">
        <f t="shared" si="17"/>
        <v>0</v>
      </c>
      <c r="AK190" s="24">
        <f t="shared" si="17"/>
        <v>0</v>
      </c>
      <c r="AL190" s="24">
        <f>AL165+AL166+AL167+AL168+AL169+AL170+AL171+AL172+AL173+AL174+AL175+AL176+AL177+AL178+AL179+AL180+AL181+AL182+AL183+AL184+AL185+AL186+AL187+AL188+AL189</f>
        <v>0</v>
      </c>
      <c r="AM190" s="24">
        <f t="shared" si="17"/>
        <v>0</v>
      </c>
      <c r="AN190" s="24">
        <f t="shared" si="17"/>
        <v>0</v>
      </c>
      <c r="AO190" s="24">
        <f t="shared" si="17"/>
        <v>0</v>
      </c>
      <c r="AP190" s="24">
        <f>AP165+AP166+AP167+AP168+AP169+AP170+AP171+AP172+AP173+AP174+AP175+AP176+AP177+AP178+AP179+AP180+AP181+AP182+AP183+AP184+AP185+AP186+AP187+AP188+AP189</f>
        <v>20</v>
      </c>
      <c r="AQ190" s="24">
        <f t="shared" si="17"/>
        <v>21</v>
      </c>
      <c r="AR190" s="21">
        <f t="shared" si="15"/>
        <v>41</v>
      </c>
    </row>
    <row r="191" spans="1:44" s="1" customFormat="1" x14ac:dyDescent="0.25">
      <c r="A191" s="16"/>
      <c r="B191" s="1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7"/>
      <c r="T191" s="36"/>
      <c r="U191" s="36"/>
      <c r="V191" s="38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</row>
    <row r="192" spans="1:44" s="1" customFormat="1" x14ac:dyDescent="0.25">
      <c r="A192" s="16"/>
      <c r="B192" s="1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/>
      <c r="T192" s="36"/>
      <c r="U192" s="36"/>
      <c r="V192" s="38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</row>
    <row r="193" spans="1:44" s="1" customFormat="1" x14ac:dyDescent="0.25">
      <c r="A193" s="16"/>
      <c r="B193" s="1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7"/>
      <c r="T193" s="36"/>
      <c r="U193" s="36"/>
      <c r="V193" s="38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</row>
    <row r="194" spans="1:44" s="1" customFormat="1" x14ac:dyDescent="0.25">
      <c r="A194" s="16"/>
      <c r="B194" s="1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7"/>
      <c r="T194" s="36"/>
      <c r="U194" s="36"/>
      <c r="V194" s="38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</row>
    <row r="195" spans="1:44" s="1" customFormat="1" x14ac:dyDescent="0.25">
      <c r="A195" s="16"/>
      <c r="B195" s="1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7"/>
      <c r="T195" s="36"/>
      <c r="U195" s="36"/>
      <c r="V195" s="38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</row>
    <row r="196" spans="1:44" s="1" customFormat="1" x14ac:dyDescent="0.25">
      <c r="A196" s="16"/>
      <c r="B196" s="1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36"/>
      <c r="U196" s="36"/>
      <c r="V196" s="38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</row>
    <row r="197" spans="1:44" s="1" customFormat="1" x14ac:dyDescent="0.25">
      <c r="A197" s="16"/>
      <c r="B197" s="1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7"/>
      <c r="T197" s="36"/>
      <c r="U197" s="36"/>
      <c r="V197" s="38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</row>
    <row r="198" spans="1:44" s="1" customFormat="1" x14ac:dyDescent="0.25">
      <c r="A198" s="16"/>
      <c r="B198" s="1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7"/>
      <c r="T198" s="36"/>
      <c r="U198" s="36"/>
      <c r="V198" s="38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</row>
    <row r="199" spans="1:44" s="1" customFormat="1" x14ac:dyDescent="0.25">
      <c r="A199" s="16"/>
      <c r="B199" s="1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36"/>
      <c r="U199" s="36"/>
      <c r="V199" s="38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</row>
    <row r="200" spans="1:44" s="1" customFormat="1" x14ac:dyDescent="0.25">
      <c r="A200" s="16"/>
      <c r="B200" s="1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7"/>
      <c r="T200" s="36"/>
      <c r="U200" s="36"/>
      <c r="V200" s="38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</row>
    <row r="201" spans="1:44" s="1" customFormat="1" x14ac:dyDescent="0.25">
      <c r="A201" s="16"/>
      <c r="B201" s="1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7"/>
      <c r="T201" s="36"/>
      <c r="U201" s="36"/>
      <c r="V201" s="38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</row>
    <row r="202" spans="1:44" s="1" customFormat="1" x14ac:dyDescent="0.25">
      <c r="A202" s="16"/>
      <c r="B202" s="1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7"/>
      <c r="T202" s="36"/>
      <c r="U202" s="36"/>
      <c r="V202" s="38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</row>
    <row r="203" spans="1:44" s="1" customFormat="1" x14ac:dyDescent="0.25">
      <c r="A203" s="16"/>
      <c r="B203" s="1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7"/>
      <c r="T203" s="36"/>
      <c r="U203" s="36"/>
      <c r="V203" s="38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</row>
    <row r="204" spans="1:44" s="1" customFormat="1" x14ac:dyDescent="0.25">
      <c r="A204" s="16"/>
      <c r="B204" s="1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7"/>
      <c r="T204" s="36"/>
      <c r="U204" s="36"/>
      <c r="V204" s="38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</row>
    <row r="205" spans="1:44" s="1" customFormat="1" x14ac:dyDescent="0.25">
      <c r="A205" s="16"/>
      <c r="B205" s="1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7"/>
      <c r="T205" s="36"/>
      <c r="U205" s="36"/>
      <c r="V205" s="38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</row>
    <row r="206" spans="1:44" s="1" customFormat="1" x14ac:dyDescent="0.25">
      <c r="A206" s="16"/>
      <c r="B206" s="1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7"/>
      <c r="T206" s="36"/>
      <c r="U206" s="36"/>
      <c r="V206" s="38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</row>
    <row r="207" spans="1:44" s="1" customFormat="1" x14ac:dyDescent="0.25">
      <c r="A207" s="16"/>
      <c r="B207" s="1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7"/>
      <c r="T207" s="36"/>
      <c r="U207" s="36"/>
      <c r="V207" s="38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</row>
    <row r="208" spans="1:44" s="1" customFormat="1" x14ac:dyDescent="0.25">
      <c r="A208" s="16"/>
      <c r="B208" s="1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36"/>
      <c r="U208" s="36"/>
      <c r="V208" s="38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</row>
    <row r="209" spans="1:44" s="1" customFormat="1" x14ac:dyDescent="0.25">
      <c r="A209" s="16"/>
      <c r="B209" s="1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7"/>
      <c r="T209" s="36"/>
      <c r="U209" s="36"/>
      <c r="V209" s="38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</row>
    <row r="210" spans="1:44" s="1" customFormat="1" x14ac:dyDescent="0.25">
      <c r="A210" s="16"/>
      <c r="B210" s="1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7"/>
      <c r="T210" s="36"/>
      <c r="U210" s="36"/>
      <c r="V210" s="38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</row>
    <row r="211" spans="1:44" s="1" customFormat="1" x14ac:dyDescent="0.25">
      <c r="A211" s="16"/>
      <c r="B211" s="1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7"/>
      <c r="T211" s="36"/>
      <c r="U211" s="36"/>
      <c r="V211" s="38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</row>
    <row r="212" spans="1:44" s="1" customFormat="1" x14ac:dyDescent="0.25">
      <c r="A212" s="16"/>
      <c r="B212" s="1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7"/>
      <c r="T212" s="36"/>
      <c r="U212" s="36"/>
      <c r="V212" s="38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</row>
    <row r="213" spans="1:44" s="1" customFormat="1" x14ac:dyDescent="0.25">
      <c r="A213" s="16"/>
      <c r="B213" s="1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7"/>
      <c r="T213" s="36"/>
      <c r="U213" s="36"/>
      <c r="V213" s="38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</row>
    <row r="214" spans="1:44" s="1" customFormat="1" x14ac:dyDescent="0.25">
      <c r="A214" s="16"/>
      <c r="B214" s="1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7"/>
      <c r="T214" s="36"/>
      <c r="U214" s="36"/>
      <c r="V214" s="38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</row>
    <row r="215" spans="1:44" s="1" customFormat="1" x14ac:dyDescent="0.25">
      <c r="A215" s="16"/>
      <c r="B215" s="1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7"/>
      <c r="T215" s="36"/>
      <c r="U215" s="36"/>
      <c r="V215" s="38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</row>
    <row r="216" spans="1:44" s="1" customFormat="1" x14ac:dyDescent="0.25">
      <c r="A216" s="16"/>
      <c r="B216" s="1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7"/>
      <c r="T216" s="36"/>
      <c r="U216" s="36"/>
      <c r="V216" s="38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</row>
    <row r="217" spans="1:44" s="1" customFormat="1" x14ac:dyDescent="0.25">
      <c r="A217" s="16"/>
      <c r="B217" s="1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7"/>
      <c r="T217" s="36"/>
      <c r="U217" s="36"/>
      <c r="V217" s="38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</row>
    <row r="218" spans="1:44" s="1" customFormat="1" x14ac:dyDescent="0.25">
      <c r="A218" s="16"/>
      <c r="B218" s="1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7"/>
      <c r="T218" s="36"/>
      <c r="U218" s="36"/>
      <c r="V218" s="38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</row>
    <row r="219" spans="1:44" s="1" customFormat="1" x14ac:dyDescent="0.25">
      <c r="A219" s="16"/>
      <c r="B219" s="1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7"/>
      <c r="T219" s="36"/>
      <c r="U219" s="36"/>
      <c r="V219" s="38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</row>
    <row r="220" spans="1:44" s="1" customFormat="1" x14ac:dyDescent="0.25">
      <c r="A220" s="16"/>
      <c r="B220" s="1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7"/>
      <c r="T220" s="36"/>
      <c r="U220" s="36"/>
      <c r="V220" s="38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</row>
    <row r="221" spans="1:44" s="1" customFormat="1" x14ac:dyDescent="0.25">
      <c r="A221" s="16"/>
      <c r="B221" s="1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36"/>
      <c r="U221" s="36"/>
      <c r="V221" s="38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</row>
    <row r="222" spans="1:44" s="1" customFormat="1" x14ac:dyDescent="0.25">
      <c r="A222" s="16"/>
      <c r="B222" s="1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7"/>
      <c r="T222" s="36"/>
      <c r="U222" s="36"/>
      <c r="V222" s="38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</row>
    <row r="223" spans="1:44" s="1" customFormat="1" x14ac:dyDescent="0.25">
      <c r="A223" s="16"/>
      <c r="B223" s="1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7"/>
      <c r="T223" s="36"/>
      <c r="U223" s="36"/>
      <c r="V223" s="38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</row>
    <row r="224" spans="1:44" s="1" customFormat="1" x14ac:dyDescent="0.25">
      <c r="A224" s="16"/>
      <c r="B224" s="1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7"/>
      <c r="T224" s="36"/>
      <c r="U224" s="36"/>
      <c r="V224" s="38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</row>
    <row r="225" spans="1:44" s="1" customFormat="1" x14ac:dyDescent="0.25">
      <c r="A225" s="16"/>
      <c r="B225" s="1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7"/>
      <c r="T225" s="36"/>
      <c r="U225" s="36"/>
      <c r="V225" s="38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</row>
    <row r="226" spans="1:44" s="1" customFormat="1" x14ac:dyDescent="0.25">
      <c r="A226" s="16"/>
      <c r="B226" s="1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36"/>
      <c r="U226" s="36"/>
      <c r="V226" s="38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</row>
    <row r="227" spans="1:44" s="1" customFormat="1" x14ac:dyDescent="0.25">
      <c r="A227" s="16"/>
      <c r="B227" s="1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7"/>
      <c r="T227" s="36"/>
      <c r="U227" s="36"/>
      <c r="V227" s="38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</row>
    <row r="228" spans="1:44" s="1" customFormat="1" x14ac:dyDescent="0.25">
      <c r="A228" s="16"/>
      <c r="B228" s="1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7"/>
      <c r="T228" s="36"/>
      <c r="U228" s="36"/>
      <c r="V228" s="38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</row>
    <row r="229" spans="1:44" s="1" customFormat="1" x14ac:dyDescent="0.25">
      <c r="A229" s="16"/>
      <c r="B229" s="16"/>
      <c r="C229" s="36"/>
      <c r="D229" s="36"/>
      <c r="E229" s="36"/>
      <c r="F229" s="36"/>
      <c r="G229" s="36"/>
      <c r="H229" s="36"/>
      <c r="I229" s="36">
        <v>21</v>
      </c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36"/>
      <c r="U229" s="36"/>
      <c r="V229" s="38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</row>
    <row r="230" spans="1:44" s="1" customFormat="1" x14ac:dyDescent="0.25">
      <c r="A230" s="16"/>
      <c r="B230" s="1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7"/>
      <c r="T230" s="36"/>
      <c r="U230" s="36"/>
      <c r="V230" s="38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</row>
    <row r="231" spans="1:44" s="1" customFormat="1" x14ac:dyDescent="0.25">
      <c r="A231" s="16"/>
      <c r="B231" s="1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7"/>
      <c r="T231" s="36"/>
      <c r="U231" s="36"/>
      <c r="V231" s="38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</row>
    <row r="232" spans="1:44" s="1" customFormat="1" x14ac:dyDescent="0.25">
      <c r="A232" s="16"/>
      <c r="B232" s="1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7"/>
      <c r="T232" s="36"/>
      <c r="U232" s="36"/>
      <c r="V232" s="38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</row>
    <row r="233" spans="1:44" s="1" customFormat="1" x14ac:dyDescent="0.25">
      <c r="A233" s="16"/>
      <c r="B233" s="1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7"/>
      <c r="T233" s="36"/>
      <c r="U233" s="36"/>
      <c r="V233" s="38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</row>
    <row r="234" spans="1:44" s="1" customFormat="1" x14ac:dyDescent="0.25">
      <c r="A234" s="16"/>
      <c r="B234" s="1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7"/>
      <c r="T234" s="36"/>
      <c r="U234" s="36"/>
      <c r="V234" s="38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</row>
    <row r="235" spans="1:44" s="1" customFormat="1" x14ac:dyDescent="0.25">
      <c r="A235" s="16"/>
      <c r="B235" s="1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7"/>
      <c r="T235" s="36"/>
      <c r="U235" s="36"/>
      <c r="V235" s="38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</row>
    <row r="236" spans="1:44" s="1" customFormat="1" x14ac:dyDescent="0.25">
      <c r="A236" s="16"/>
      <c r="B236" s="1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7"/>
      <c r="T236" s="36"/>
      <c r="U236" s="36"/>
      <c r="V236" s="38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</row>
    <row r="237" spans="1:44" s="1" customFormat="1" x14ac:dyDescent="0.25">
      <c r="A237" s="16"/>
      <c r="B237" s="1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7"/>
      <c r="T237" s="36"/>
      <c r="U237" s="36"/>
      <c r="V237" s="38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</row>
    <row r="238" spans="1:44" s="1" customFormat="1" x14ac:dyDescent="0.25">
      <c r="A238" s="16"/>
      <c r="B238" s="1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7"/>
      <c r="T238" s="36"/>
      <c r="U238" s="36"/>
      <c r="V238" s="38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</row>
    <row r="239" spans="1:44" s="1" customFormat="1" x14ac:dyDescent="0.25">
      <c r="A239" s="16"/>
      <c r="B239" s="1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7"/>
      <c r="T239" s="36"/>
      <c r="U239" s="36"/>
      <c r="V239" s="38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</row>
    <row r="240" spans="1:44" s="1" customFormat="1" x14ac:dyDescent="0.25">
      <c r="A240" s="16"/>
      <c r="B240" s="1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7"/>
      <c r="T240" s="36"/>
      <c r="U240" s="36"/>
      <c r="V240" s="38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</row>
    <row r="241" spans="1:44" s="1" customFormat="1" x14ac:dyDescent="0.25">
      <c r="A241" s="16"/>
      <c r="B241" s="1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7"/>
      <c r="T241" s="36"/>
      <c r="U241" s="36"/>
      <c r="V241" s="38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</row>
    <row r="242" spans="1:44" s="1" customFormat="1" x14ac:dyDescent="0.25">
      <c r="A242" s="16"/>
      <c r="B242" s="1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7"/>
      <c r="T242" s="36"/>
      <c r="U242" s="36"/>
      <c r="V242" s="38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</row>
    <row r="243" spans="1:44" s="1" customFormat="1" x14ac:dyDescent="0.25">
      <c r="A243" s="16"/>
      <c r="B243" s="1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7"/>
      <c r="T243" s="36"/>
      <c r="U243" s="36"/>
      <c r="V243" s="38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</row>
    <row r="244" spans="1:44" s="1" customFormat="1" x14ac:dyDescent="0.25">
      <c r="A244" s="16"/>
      <c r="B244" s="1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7"/>
      <c r="T244" s="36"/>
      <c r="U244" s="36"/>
      <c r="V244" s="38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</row>
    <row r="245" spans="1:44" s="1" customFormat="1" x14ac:dyDescent="0.25">
      <c r="A245" s="16"/>
      <c r="B245" s="1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7"/>
      <c r="T245" s="36"/>
      <c r="U245" s="36"/>
      <c r="V245" s="38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</row>
    <row r="246" spans="1:44" s="1" customFormat="1" x14ac:dyDescent="0.25">
      <c r="A246" s="16"/>
      <c r="B246" s="1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7"/>
      <c r="T246" s="36"/>
      <c r="U246" s="36"/>
      <c r="V246" s="38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</row>
    <row r="247" spans="1:44" s="1" customFormat="1" x14ac:dyDescent="0.25">
      <c r="A247" s="16"/>
      <c r="B247" s="1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7"/>
      <c r="T247" s="36"/>
      <c r="U247" s="36"/>
      <c r="V247" s="38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</row>
    <row r="248" spans="1:44" s="1" customFormat="1" x14ac:dyDescent="0.25">
      <c r="A248" s="16"/>
      <c r="B248" s="1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7"/>
      <c r="T248" s="36"/>
      <c r="U248" s="36"/>
      <c r="V248" s="38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</row>
    <row r="249" spans="1:44" s="1" customFormat="1" x14ac:dyDescent="0.25">
      <c r="A249" s="16"/>
      <c r="B249" s="1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7"/>
      <c r="T249" s="36"/>
      <c r="U249" s="36"/>
      <c r="V249" s="38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</row>
    <row r="250" spans="1:44" s="1" customFormat="1" x14ac:dyDescent="0.25">
      <c r="A250" s="16"/>
      <c r="B250" s="1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7"/>
      <c r="T250" s="36"/>
      <c r="U250" s="36"/>
      <c r="V250" s="38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</row>
    <row r="251" spans="1:44" s="1" customFormat="1" x14ac:dyDescent="0.25">
      <c r="A251" s="16"/>
      <c r="B251" s="1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7"/>
      <c r="T251" s="36"/>
      <c r="U251" s="36"/>
      <c r="V251" s="38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</row>
    <row r="252" spans="1:44" s="1" customFormat="1" x14ac:dyDescent="0.25">
      <c r="A252" s="16"/>
      <c r="B252" s="1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36"/>
      <c r="U252" s="36"/>
      <c r="V252" s="38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</row>
    <row r="253" spans="1:44" s="1" customFormat="1" x14ac:dyDescent="0.25">
      <c r="A253" s="16"/>
      <c r="B253" s="1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7"/>
      <c r="T253" s="36"/>
      <c r="U253" s="36"/>
      <c r="V253" s="38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</row>
    <row r="254" spans="1:44" s="1" customFormat="1" x14ac:dyDescent="0.25">
      <c r="A254" s="16"/>
      <c r="B254" s="1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7"/>
      <c r="T254" s="36"/>
      <c r="U254" s="36"/>
      <c r="V254" s="38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</row>
    <row r="255" spans="1:44" s="1" customFormat="1" x14ac:dyDescent="0.25">
      <c r="A255" s="16"/>
      <c r="B255" s="1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7"/>
      <c r="T255" s="36"/>
      <c r="U255" s="36"/>
      <c r="V255" s="38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</row>
    <row r="256" spans="1:44" s="1" customFormat="1" x14ac:dyDescent="0.25">
      <c r="A256" s="16"/>
      <c r="B256" s="1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7"/>
      <c r="T256" s="36"/>
      <c r="U256" s="36"/>
      <c r="V256" s="38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</row>
    <row r="257" spans="1:44" s="1" customFormat="1" x14ac:dyDescent="0.25">
      <c r="A257" s="16"/>
      <c r="B257" s="1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7"/>
      <c r="T257" s="36"/>
      <c r="U257" s="36"/>
      <c r="V257" s="38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</row>
    <row r="258" spans="1:44" s="1" customFormat="1" x14ac:dyDescent="0.25">
      <c r="A258" s="16"/>
      <c r="B258" s="1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7"/>
      <c r="T258" s="36"/>
      <c r="U258" s="36"/>
      <c r="V258" s="38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</row>
    <row r="259" spans="1:44" s="1" customFormat="1" x14ac:dyDescent="0.25">
      <c r="A259" s="16"/>
      <c r="B259" s="1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7"/>
      <c r="T259" s="36"/>
      <c r="U259" s="36"/>
      <c r="V259" s="38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</row>
    <row r="260" spans="1:44" s="1" customFormat="1" x14ac:dyDescent="0.25">
      <c r="A260" s="16"/>
      <c r="B260" s="1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7"/>
      <c r="T260" s="36"/>
      <c r="U260" s="36"/>
      <c r="V260" s="38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</row>
    <row r="261" spans="1:44" s="1" customFormat="1" x14ac:dyDescent="0.25">
      <c r="A261" s="16"/>
      <c r="B261" s="1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7"/>
      <c r="T261" s="36"/>
      <c r="U261" s="36"/>
      <c r="V261" s="38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</row>
    <row r="262" spans="1:44" s="1" customFormat="1" x14ac:dyDescent="0.25">
      <c r="A262" s="16"/>
      <c r="B262" s="1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7"/>
      <c r="T262" s="36"/>
      <c r="U262" s="36"/>
      <c r="V262" s="38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</row>
    <row r="263" spans="1:44" s="1" customFormat="1" x14ac:dyDescent="0.25">
      <c r="A263" s="16"/>
      <c r="B263" s="1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7"/>
      <c r="T263" s="36"/>
      <c r="U263" s="36"/>
      <c r="V263" s="38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</row>
    <row r="264" spans="1:44" s="1" customFormat="1" x14ac:dyDescent="0.25">
      <c r="A264" s="16"/>
      <c r="B264" s="1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7"/>
      <c r="T264" s="36"/>
      <c r="U264" s="36"/>
      <c r="V264" s="38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</row>
    <row r="265" spans="1:44" s="1" customFormat="1" x14ac:dyDescent="0.25">
      <c r="A265" s="16"/>
      <c r="B265" s="1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7"/>
      <c r="T265" s="36"/>
      <c r="U265" s="36"/>
      <c r="V265" s="38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</row>
    <row r="266" spans="1:44" s="1" customFormat="1" x14ac:dyDescent="0.25">
      <c r="A266" s="16"/>
      <c r="B266" s="1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7"/>
      <c r="T266" s="36"/>
      <c r="U266" s="36"/>
      <c r="V266" s="38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</row>
    <row r="267" spans="1:44" s="1" customFormat="1" x14ac:dyDescent="0.25">
      <c r="A267" s="16"/>
      <c r="B267" s="1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7"/>
      <c r="T267" s="36"/>
      <c r="U267" s="36"/>
      <c r="V267" s="38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</row>
    <row r="268" spans="1:44" s="1" customFormat="1" x14ac:dyDescent="0.25">
      <c r="A268" s="16"/>
      <c r="B268" s="1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7"/>
      <c r="T268" s="36"/>
      <c r="U268" s="36"/>
      <c r="V268" s="38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</row>
    <row r="269" spans="1:44" s="1" customFormat="1" x14ac:dyDescent="0.25">
      <c r="A269" s="16"/>
      <c r="B269" s="1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7"/>
      <c r="T269" s="36"/>
      <c r="U269" s="36"/>
      <c r="V269" s="38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</row>
    <row r="270" spans="1:44" s="1" customFormat="1" x14ac:dyDescent="0.25">
      <c r="A270" s="16"/>
      <c r="B270" s="1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7"/>
      <c r="T270" s="36"/>
      <c r="U270" s="36"/>
      <c r="V270" s="38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</row>
    <row r="271" spans="1:44" s="1" customFormat="1" x14ac:dyDescent="0.25">
      <c r="A271" s="16"/>
      <c r="B271" s="1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7"/>
      <c r="T271" s="36"/>
      <c r="U271" s="36"/>
      <c r="V271" s="38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</row>
    <row r="272" spans="1:44" s="1" customFormat="1" x14ac:dyDescent="0.25">
      <c r="A272" s="16"/>
      <c r="B272" s="1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7"/>
      <c r="T272" s="36"/>
      <c r="U272" s="36"/>
      <c r="V272" s="38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</row>
    <row r="273" spans="1:44" s="1" customFormat="1" x14ac:dyDescent="0.25">
      <c r="A273" s="16"/>
      <c r="B273" s="1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7"/>
      <c r="T273" s="36"/>
      <c r="U273" s="36"/>
      <c r="V273" s="38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</row>
    <row r="274" spans="1:44" s="1" customFormat="1" x14ac:dyDescent="0.25">
      <c r="A274" s="16"/>
      <c r="B274" s="1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7"/>
      <c r="T274" s="36"/>
      <c r="U274" s="36"/>
      <c r="V274" s="38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</row>
    <row r="275" spans="1:44" s="1" customFormat="1" x14ac:dyDescent="0.25">
      <c r="A275" s="16"/>
      <c r="B275" s="1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7"/>
      <c r="T275" s="36"/>
      <c r="U275" s="36"/>
      <c r="V275" s="38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</row>
    <row r="276" spans="1:44" s="1" customFormat="1" x14ac:dyDescent="0.25">
      <c r="A276" s="16"/>
      <c r="B276" s="1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7"/>
      <c r="T276" s="36"/>
      <c r="U276" s="36"/>
      <c r="V276" s="38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</row>
    <row r="277" spans="1:44" s="1" customFormat="1" x14ac:dyDescent="0.25">
      <c r="A277" s="16"/>
      <c r="B277" s="1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7"/>
      <c r="T277" s="36"/>
      <c r="U277" s="36"/>
      <c r="V277" s="38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</row>
    <row r="278" spans="1:44" s="1" customFormat="1" x14ac:dyDescent="0.25">
      <c r="A278" s="16"/>
      <c r="B278" s="1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7"/>
      <c r="T278" s="36"/>
      <c r="U278" s="36"/>
      <c r="V278" s="38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</row>
    <row r="279" spans="1:44" s="1" customFormat="1" x14ac:dyDescent="0.25">
      <c r="A279" s="16"/>
      <c r="B279" s="1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7"/>
      <c r="T279" s="36"/>
      <c r="U279" s="36"/>
      <c r="V279" s="38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</row>
    <row r="280" spans="1:44" s="1" customFormat="1" x14ac:dyDescent="0.25">
      <c r="A280" s="16"/>
      <c r="B280" s="1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7"/>
      <c r="T280" s="36"/>
      <c r="U280" s="36"/>
      <c r="V280" s="38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</row>
    <row r="281" spans="1:44" s="1" customFormat="1" x14ac:dyDescent="0.25">
      <c r="A281" s="16"/>
      <c r="B281" s="1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7"/>
      <c r="T281" s="36"/>
      <c r="U281" s="36"/>
      <c r="V281" s="38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</row>
    <row r="282" spans="1:44" s="1" customFormat="1" x14ac:dyDescent="0.25">
      <c r="A282" s="16"/>
      <c r="B282" s="1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7"/>
      <c r="T282" s="36"/>
      <c r="U282" s="36"/>
      <c r="V282" s="38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</row>
    <row r="283" spans="1:44" s="1" customFormat="1" x14ac:dyDescent="0.25">
      <c r="A283" s="16"/>
      <c r="B283" s="1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7"/>
      <c r="T283" s="36"/>
      <c r="U283" s="36"/>
      <c r="V283" s="38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</row>
    <row r="284" spans="1:44" s="1" customFormat="1" x14ac:dyDescent="0.25">
      <c r="A284" s="16"/>
      <c r="B284" s="1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7"/>
      <c r="T284" s="36"/>
      <c r="U284" s="36"/>
      <c r="V284" s="38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</row>
    <row r="285" spans="1:44" s="1" customFormat="1" x14ac:dyDescent="0.25">
      <c r="A285" s="16"/>
      <c r="B285" s="1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7"/>
      <c r="T285" s="36"/>
      <c r="U285" s="36"/>
      <c r="V285" s="38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</row>
    <row r="286" spans="1:44" s="1" customFormat="1" x14ac:dyDescent="0.25">
      <c r="A286" s="16"/>
      <c r="B286" s="1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7"/>
      <c r="T286" s="36"/>
      <c r="U286" s="36"/>
      <c r="V286" s="38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</row>
    <row r="287" spans="1:44" s="1" customFormat="1" x14ac:dyDescent="0.25">
      <c r="A287" s="16"/>
      <c r="B287" s="1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7"/>
      <c r="T287" s="36"/>
      <c r="U287" s="36"/>
      <c r="V287" s="38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</row>
    <row r="288" spans="1:44" s="1" customFormat="1" x14ac:dyDescent="0.25">
      <c r="A288" s="16"/>
      <c r="B288" s="1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7"/>
      <c r="T288" s="36"/>
      <c r="U288" s="36"/>
      <c r="V288" s="38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</row>
    <row r="289" spans="1:44" s="1" customFormat="1" x14ac:dyDescent="0.25">
      <c r="A289" s="16"/>
      <c r="B289" s="1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7"/>
      <c r="T289" s="36"/>
      <c r="U289" s="36"/>
      <c r="V289" s="38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</row>
    <row r="290" spans="1:44" s="1" customFormat="1" x14ac:dyDescent="0.25">
      <c r="A290" s="16"/>
      <c r="B290" s="1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7"/>
      <c r="T290" s="36"/>
      <c r="U290" s="36"/>
      <c r="V290" s="38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</row>
    <row r="291" spans="1:44" s="1" customFormat="1" x14ac:dyDescent="0.25">
      <c r="A291" s="16"/>
      <c r="B291" s="1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7"/>
      <c r="T291" s="36"/>
      <c r="U291" s="36"/>
      <c r="V291" s="38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</row>
    <row r="292" spans="1:44" s="1" customFormat="1" x14ac:dyDescent="0.25">
      <c r="A292" s="16"/>
      <c r="B292" s="1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7"/>
      <c r="T292" s="36"/>
      <c r="U292" s="36"/>
      <c r="V292" s="38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</row>
    <row r="293" spans="1:44" s="1" customFormat="1" x14ac:dyDescent="0.25">
      <c r="A293" s="16"/>
      <c r="B293" s="1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7"/>
      <c r="T293" s="36"/>
      <c r="U293" s="36"/>
      <c r="V293" s="38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</row>
    <row r="294" spans="1:44" s="1" customFormat="1" x14ac:dyDescent="0.25">
      <c r="A294" s="16"/>
      <c r="B294" s="1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7"/>
      <c r="T294" s="36"/>
      <c r="U294" s="36"/>
      <c r="V294" s="38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</row>
    <row r="295" spans="1:44" s="1" customFormat="1" x14ac:dyDescent="0.25">
      <c r="A295" s="16"/>
      <c r="B295" s="1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7"/>
      <c r="T295" s="36"/>
      <c r="U295" s="36"/>
      <c r="V295" s="38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</row>
    <row r="296" spans="1:44" s="1" customFormat="1" x14ac:dyDescent="0.25">
      <c r="A296" s="16"/>
      <c r="B296" s="1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7"/>
      <c r="T296" s="36"/>
      <c r="U296" s="36"/>
      <c r="V296" s="38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</row>
    <row r="297" spans="1:44" s="1" customFormat="1" x14ac:dyDescent="0.25">
      <c r="A297" s="16"/>
      <c r="B297" s="1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7"/>
      <c r="T297" s="36"/>
      <c r="U297" s="36"/>
      <c r="V297" s="38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</row>
    <row r="298" spans="1:44" s="1" customFormat="1" x14ac:dyDescent="0.25">
      <c r="A298" s="16"/>
      <c r="B298" s="1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7"/>
      <c r="T298" s="36"/>
      <c r="U298" s="36"/>
      <c r="V298" s="38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</row>
    <row r="299" spans="1:44" s="1" customFormat="1" x14ac:dyDescent="0.25">
      <c r="A299" s="16"/>
      <c r="B299" s="1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7"/>
      <c r="T299" s="36"/>
      <c r="U299" s="36"/>
      <c r="V299" s="38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</row>
    <row r="300" spans="1:44" s="1" customFormat="1" x14ac:dyDescent="0.25">
      <c r="A300" s="16"/>
      <c r="B300" s="1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7"/>
      <c r="T300" s="36"/>
      <c r="U300" s="36"/>
      <c r="V300" s="38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</row>
    <row r="301" spans="1:44" s="1" customFormat="1" x14ac:dyDescent="0.25">
      <c r="A301" s="16"/>
      <c r="B301" s="1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7"/>
      <c r="T301" s="36"/>
      <c r="U301" s="36"/>
      <c r="V301" s="38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</row>
    <row r="302" spans="1:44" s="1" customFormat="1" x14ac:dyDescent="0.25">
      <c r="A302" s="16"/>
      <c r="B302" s="1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7"/>
      <c r="T302" s="36"/>
      <c r="U302" s="36"/>
      <c r="V302" s="38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</row>
    <row r="303" spans="1:44" s="1" customFormat="1" x14ac:dyDescent="0.25">
      <c r="A303" s="16"/>
      <c r="B303" s="1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7"/>
      <c r="T303" s="36"/>
      <c r="U303" s="36"/>
      <c r="V303" s="38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</row>
    <row r="304" spans="1:44" s="1" customFormat="1" x14ac:dyDescent="0.25">
      <c r="A304" s="16"/>
      <c r="B304" s="1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7"/>
      <c r="T304" s="36"/>
      <c r="U304" s="36"/>
      <c r="V304" s="38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</row>
    <row r="305" spans="1:44" s="1" customFormat="1" x14ac:dyDescent="0.25">
      <c r="A305" s="16"/>
      <c r="B305" s="1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7"/>
      <c r="T305" s="36"/>
      <c r="U305" s="36"/>
      <c r="V305" s="38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</row>
    <row r="306" spans="1:44" s="1" customFormat="1" x14ac:dyDescent="0.25">
      <c r="A306" s="16"/>
      <c r="B306" s="1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7"/>
      <c r="T306" s="36"/>
      <c r="U306" s="36"/>
      <c r="V306" s="38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</row>
    <row r="307" spans="1:44" s="1" customFormat="1" x14ac:dyDescent="0.25">
      <c r="A307" s="16"/>
      <c r="B307" s="1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7"/>
      <c r="T307" s="36"/>
      <c r="U307" s="36"/>
      <c r="V307" s="38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</row>
    <row r="308" spans="1:44" s="1" customFormat="1" x14ac:dyDescent="0.25">
      <c r="A308" s="16"/>
      <c r="B308" s="1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7"/>
      <c r="T308" s="36"/>
      <c r="U308" s="36"/>
      <c r="V308" s="38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</row>
    <row r="309" spans="1:44" s="1" customFormat="1" x14ac:dyDescent="0.25">
      <c r="A309" s="16"/>
      <c r="B309" s="1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7"/>
      <c r="T309" s="36"/>
      <c r="U309" s="36"/>
      <c r="V309" s="38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</row>
    <row r="310" spans="1:44" s="1" customFormat="1" x14ac:dyDescent="0.25">
      <c r="A310" s="16"/>
      <c r="B310" s="1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7"/>
      <c r="T310" s="36"/>
      <c r="U310" s="36"/>
      <c r="V310" s="38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</row>
    <row r="311" spans="1:44" s="1" customFormat="1" x14ac:dyDescent="0.25">
      <c r="A311" s="16"/>
      <c r="B311" s="1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7"/>
      <c r="T311" s="36"/>
      <c r="U311" s="36"/>
      <c r="V311" s="38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</row>
    <row r="312" spans="1:44" s="1" customFormat="1" x14ac:dyDescent="0.25">
      <c r="A312" s="16"/>
      <c r="B312" s="1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7"/>
      <c r="T312" s="36"/>
      <c r="U312" s="36"/>
      <c r="V312" s="38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</row>
    <row r="313" spans="1:44" s="1" customFormat="1" x14ac:dyDescent="0.25">
      <c r="A313" s="16"/>
      <c r="B313" s="1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7"/>
      <c r="T313" s="36"/>
      <c r="U313" s="36"/>
      <c r="V313" s="38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</row>
    <row r="314" spans="1:44" s="1" customFormat="1" x14ac:dyDescent="0.25">
      <c r="A314" s="16"/>
      <c r="B314" s="1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7"/>
      <c r="T314" s="36"/>
      <c r="U314" s="36"/>
      <c r="V314" s="38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</row>
    <row r="315" spans="1:44" s="1" customFormat="1" x14ac:dyDescent="0.25">
      <c r="A315" s="16"/>
      <c r="B315" s="1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7"/>
      <c r="T315" s="36"/>
      <c r="U315" s="36"/>
      <c r="V315" s="38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</row>
    <row r="316" spans="1:44" s="1" customFormat="1" x14ac:dyDescent="0.25">
      <c r="A316" s="16"/>
      <c r="B316" s="1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7"/>
      <c r="T316" s="36"/>
      <c r="U316" s="36"/>
      <c r="V316" s="38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</row>
    <row r="317" spans="1:44" s="1" customFormat="1" x14ac:dyDescent="0.25">
      <c r="A317" s="16"/>
      <c r="B317" s="1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7"/>
      <c r="T317" s="36"/>
      <c r="U317" s="36"/>
      <c r="V317" s="38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</row>
    <row r="318" spans="1:44" s="1" customFormat="1" x14ac:dyDescent="0.25">
      <c r="A318" s="16"/>
      <c r="B318" s="1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7"/>
      <c r="T318" s="36"/>
      <c r="U318" s="36"/>
      <c r="V318" s="38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</row>
    <row r="319" spans="1:44" s="1" customFormat="1" x14ac:dyDescent="0.25">
      <c r="A319" s="16"/>
      <c r="B319" s="1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7"/>
      <c r="T319" s="36"/>
      <c r="U319" s="36"/>
      <c r="V319" s="38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</row>
    <row r="320" spans="1:44" s="1" customFormat="1" x14ac:dyDescent="0.25">
      <c r="A320" s="16"/>
      <c r="B320" s="1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7"/>
      <c r="T320" s="36"/>
      <c r="U320" s="36"/>
      <c r="V320" s="38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</row>
    <row r="321" spans="1:44" s="1" customFormat="1" x14ac:dyDescent="0.25">
      <c r="A321" s="16"/>
      <c r="B321" s="1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7"/>
      <c r="T321" s="36"/>
      <c r="U321" s="36"/>
      <c r="V321" s="38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</row>
    <row r="322" spans="1:44" s="1" customFormat="1" x14ac:dyDescent="0.25">
      <c r="A322" s="16"/>
      <c r="B322" s="1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7"/>
      <c r="T322" s="36"/>
      <c r="U322" s="36"/>
      <c r="V322" s="38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</row>
    <row r="323" spans="1:44" s="1" customFormat="1" x14ac:dyDescent="0.25">
      <c r="A323" s="16"/>
      <c r="B323" s="1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7"/>
      <c r="T323" s="36"/>
      <c r="U323" s="36"/>
      <c r="V323" s="38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</row>
    <row r="324" spans="1:44" s="1" customFormat="1" x14ac:dyDescent="0.25">
      <c r="A324" s="16"/>
      <c r="B324" s="1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7"/>
      <c r="T324" s="36"/>
      <c r="U324" s="36"/>
      <c r="V324" s="38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</row>
    <row r="325" spans="1:44" s="1" customFormat="1" x14ac:dyDescent="0.25">
      <c r="A325" s="16"/>
      <c r="B325" s="1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7"/>
      <c r="T325" s="36"/>
      <c r="U325" s="36"/>
      <c r="V325" s="38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</row>
    <row r="326" spans="1:44" s="1" customFormat="1" x14ac:dyDescent="0.25">
      <c r="A326" s="16"/>
      <c r="B326" s="1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7"/>
      <c r="T326" s="36"/>
      <c r="U326" s="36"/>
      <c r="V326" s="38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</row>
    <row r="327" spans="1:44" s="1" customFormat="1" x14ac:dyDescent="0.25">
      <c r="A327" s="16"/>
      <c r="B327" s="1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7"/>
      <c r="T327" s="36"/>
      <c r="U327" s="36"/>
      <c r="V327" s="38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</row>
    <row r="328" spans="1:44" s="1" customFormat="1" x14ac:dyDescent="0.25">
      <c r="A328" s="16"/>
      <c r="B328" s="1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7"/>
      <c r="T328" s="36"/>
      <c r="U328" s="36"/>
      <c r="V328" s="38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</row>
    <row r="329" spans="1:44" s="1" customFormat="1" x14ac:dyDescent="0.25">
      <c r="A329" s="16"/>
      <c r="B329" s="1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7"/>
      <c r="T329" s="36"/>
      <c r="U329" s="36"/>
      <c r="V329" s="38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</row>
    <row r="330" spans="1:44" s="1" customFormat="1" x14ac:dyDescent="0.25">
      <c r="A330" s="16"/>
      <c r="B330" s="1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7"/>
      <c r="T330" s="36"/>
      <c r="U330" s="36"/>
      <c r="V330" s="38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</row>
    <row r="331" spans="1:44" s="1" customFormat="1" x14ac:dyDescent="0.25">
      <c r="A331" s="16"/>
      <c r="B331" s="1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7"/>
      <c r="T331" s="36"/>
      <c r="U331" s="36"/>
      <c r="V331" s="38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</row>
    <row r="332" spans="1:44" s="1" customFormat="1" x14ac:dyDescent="0.25">
      <c r="A332" s="16"/>
      <c r="B332" s="1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7"/>
      <c r="T332" s="36"/>
      <c r="U332" s="36"/>
      <c r="V332" s="38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</row>
    <row r="333" spans="1:44" s="1" customFormat="1" x14ac:dyDescent="0.25">
      <c r="A333" s="16"/>
      <c r="B333" s="1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7"/>
      <c r="T333" s="36"/>
      <c r="U333" s="36"/>
      <c r="V333" s="38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</row>
    <row r="334" spans="1:44" s="1" customFormat="1" x14ac:dyDescent="0.25">
      <c r="A334" s="16"/>
      <c r="B334" s="1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7"/>
      <c r="T334" s="36"/>
      <c r="U334" s="36"/>
      <c r="V334" s="38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</row>
    <row r="335" spans="1:44" s="1" customFormat="1" x14ac:dyDescent="0.25">
      <c r="A335" s="16"/>
      <c r="B335" s="1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7"/>
      <c r="T335" s="36"/>
      <c r="U335" s="36"/>
      <c r="V335" s="38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</row>
    <row r="336" spans="1:44" s="1" customFormat="1" x14ac:dyDescent="0.25">
      <c r="A336" s="16"/>
      <c r="B336" s="1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7"/>
      <c r="T336" s="36"/>
      <c r="U336" s="36"/>
      <c r="V336" s="38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</row>
    <row r="337" spans="1:44" s="1" customFormat="1" x14ac:dyDescent="0.25">
      <c r="A337" s="16"/>
      <c r="B337" s="1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7"/>
      <c r="T337" s="36"/>
      <c r="U337" s="36"/>
      <c r="V337" s="38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</row>
    <row r="338" spans="1:44" s="1" customFormat="1" x14ac:dyDescent="0.25">
      <c r="A338" s="16"/>
      <c r="B338" s="1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7"/>
      <c r="T338" s="36"/>
      <c r="U338" s="36"/>
      <c r="V338" s="38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</row>
    <row r="339" spans="1:44" s="1" customFormat="1" x14ac:dyDescent="0.25">
      <c r="A339" s="16"/>
      <c r="B339" s="1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7"/>
      <c r="T339" s="36"/>
      <c r="U339" s="36"/>
      <c r="V339" s="38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</row>
    <row r="340" spans="1:44" s="1" customFormat="1" x14ac:dyDescent="0.25">
      <c r="A340" s="16"/>
      <c r="B340" s="1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7"/>
      <c r="T340" s="36"/>
      <c r="U340" s="36"/>
      <c r="V340" s="38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</row>
    <row r="341" spans="1:44" s="1" customFormat="1" x14ac:dyDescent="0.25">
      <c r="A341" s="16"/>
      <c r="B341" s="1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7"/>
      <c r="T341" s="36"/>
      <c r="U341" s="36"/>
      <c r="V341" s="38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</row>
    <row r="342" spans="1:44" s="1" customFormat="1" x14ac:dyDescent="0.25">
      <c r="A342" s="16"/>
      <c r="B342" s="1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7"/>
      <c r="T342" s="36"/>
      <c r="U342" s="36"/>
      <c r="V342" s="38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</row>
    <row r="343" spans="1:44" s="1" customFormat="1" x14ac:dyDescent="0.25">
      <c r="A343" s="16"/>
      <c r="B343" s="1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7"/>
      <c r="T343" s="36"/>
      <c r="U343" s="36"/>
      <c r="V343" s="38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</row>
    <row r="344" spans="1:44" s="1" customFormat="1" x14ac:dyDescent="0.25">
      <c r="A344" s="16"/>
      <c r="B344" s="1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7"/>
      <c r="T344" s="36"/>
      <c r="U344" s="36"/>
      <c r="V344" s="38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</row>
    <row r="345" spans="1:44" s="1" customFormat="1" x14ac:dyDescent="0.25">
      <c r="A345" s="16"/>
      <c r="B345" s="1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7"/>
      <c r="T345" s="36"/>
      <c r="U345" s="36"/>
      <c r="V345" s="38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</row>
    <row r="346" spans="1:44" s="1" customFormat="1" x14ac:dyDescent="0.25">
      <c r="A346" s="16"/>
      <c r="B346" s="1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7"/>
      <c r="T346" s="36"/>
      <c r="U346" s="36"/>
      <c r="V346" s="38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</row>
    <row r="347" spans="1:44" s="1" customFormat="1" x14ac:dyDescent="0.25">
      <c r="A347" s="16"/>
      <c r="B347" s="1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7"/>
      <c r="T347" s="36"/>
      <c r="U347" s="36"/>
      <c r="V347" s="38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</row>
    <row r="348" spans="1:44" s="1" customFormat="1" x14ac:dyDescent="0.25">
      <c r="A348" s="16"/>
      <c r="B348" s="1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7"/>
      <c r="T348" s="36"/>
      <c r="U348" s="36"/>
      <c r="V348" s="38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</row>
    <row r="349" spans="1:44" s="1" customFormat="1" x14ac:dyDescent="0.25">
      <c r="A349" s="16"/>
      <c r="B349" s="1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7"/>
      <c r="T349" s="36"/>
      <c r="U349" s="36"/>
      <c r="V349" s="38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</row>
    <row r="350" spans="1:44" s="1" customFormat="1" x14ac:dyDescent="0.25">
      <c r="A350" s="16"/>
      <c r="B350" s="1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7"/>
      <c r="T350" s="36"/>
      <c r="U350" s="36"/>
      <c r="V350" s="38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</row>
    <row r="351" spans="1:44" s="1" customFormat="1" x14ac:dyDescent="0.25">
      <c r="A351" s="16"/>
      <c r="B351" s="1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7"/>
      <c r="T351" s="36"/>
      <c r="U351" s="36"/>
      <c r="V351" s="38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</row>
    <row r="352" spans="1:44" s="1" customFormat="1" x14ac:dyDescent="0.25">
      <c r="A352" s="16"/>
      <c r="B352" s="1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7"/>
      <c r="T352" s="36"/>
      <c r="U352" s="36"/>
      <c r="V352" s="38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</row>
    <row r="353" spans="1:44" s="1" customFormat="1" x14ac:dyDescent="0.25">
      <c r="A353" s="16"/>
      <c r="B353" s="1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7"/>
      <c r="T353" s="36"/>
      <c r="U353" s="36"/>
      <c r="V353" s="38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</row>
    <row r="354" spans="1:44" s="1" customFormat="1" x14ac:dyDescent="0.25">
      <c r="A354" s="16"/>
      <c r="B354" s="1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7"/>
      <c r="T354" s="36"/>
      <c r="U354" s="36"/>
      <c r="V354" s="38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</row>
    <row r="355" spans="1:44" s="1" customFormat="1" x14ac:dyDescent="0.25">
      <c r="A355" s="16"/>
      <c r="B355" s="1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7"/>
      <c r="T355" s="36"/>
      <c r="U355" s="36"/>
      <c r="V355" s="38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</row>
    <row r="356" spans="1:44" s="1" customFormat="1" x14ac:dyDescent="0.25">
      <c r="A356" s="16"/>
      <c r="B356" s="1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7"/>
      <c r="T356" s="36"/>
      <c r="U356" s="36"/>
      <c r="V356" s="38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</row>
    <row r="357" spans="1:44" s="1" customFormat="1" x14ac:dyDescent="0.25">
      <c r="A357" s="16"/>
      <c r="B357" s="1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7"/>
      <c r="T357" s="36"/>
      <c r="U357" s="36"/>
      <c r="V357" s="38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</row>
    <row r="358" spans="1:44" s="1" customFormat="1" x14ac:dyDescent="0.25">
      <c r="A358" s="16"/>
      <c r="B358" s="1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7"/>
      <c r="T358" s="36"/>
      <c r="U358" s="36"/>
      <c r="V358" s="38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</row>
    <row r="359" spans="1:44" s="1" customFormat="1" x14ac:dyDescent="0.25">
      <c r="A359" s="16"/>
      <c r="B359" s="1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7"/>
      <c r="T359" s="36"/>
      <c r="U359" s="36"/>
      <c r="V359" s="38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</row>
    <row r="360" spans="1:44" s="1" customFormat="1" x14ac:dyDescent="0.25">
      <c r="A360" s="16"/>
      <c r="B360" s="1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7"/>
      <c r="T360" s="36"/>
      <c r="U360" s="36"/>
      <c r="V360" s="38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</row>
    <row r="361" spans="1:44" s="1" customFormat="1" x14ac:dyDescent="0.25">
      <c r="A361" s="16"/>
      <c r="B361" s="1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7"/>
      <c r="T361" s="36"/>
      <c r="U361" s="36"/>
      <c r="V361" s="38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</row>
    <row r="362" spans="1:44" s="1" customFormat="1" x14ac:dyDescent="0.25">
      <c r="A362" s="16"/>
      <c r="B362" s="1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7"/>
      <c r="T362" s="36"/>
      <c r="U362" s="36"/>
      <c r="V362" s="38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</row>
    <row r="363" spans="1:44" s="1" customFormat="1" x14ac:dyDescent="0.25">
      <c r="A363" s="16"/>
      <c r="B363" s="1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7"/>
      <c r="T363" s="36"/>
      <c r="U363" s="36"/>
      <c r="V363" s="38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</row>
    <row r="364" spans="1:44" s="1" customFormat="1" x14ac:dyDescent="0.25">
      <c r="A364" s="16"/>
      <c r="B364" s="1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7"/>
      <c r="T364" s="36"/>
      <c r="U364" s="36"/>
      <c r="V364" s="38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</row>
    <row r="365" spans="1:44" s="1" customFormat="1" x14ac:dyDescent="0.25">
      <c r="A365" s="16"/>
      <c r="B365" s="1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7"/>
      <c r="T365" s="36"/>
      <c r="U365" s="36"/>
      <c r="V365" s="38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</row>
    <row r="366" spans="1:44" s="1" customFormat="1" x14ac:dyDescent="0.25">
      <c r="A366" s="16"/>
      <c r="B366" s="1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7"/>
      <c r="T366" s="36"/>
      <c r="U366" s="36"/>
      <c r="V366" s="38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</row>
    <row r="367" spans="1:44" s="1" customFormat="1" x14ac:dyDescent="0.25">
      <c r="A367" s="16"/>
      <c r="B367" s="1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7"/>
      <c r="T367" s="36"/>
      <c r="U367" s="36"/>
      <c r="V367" s="38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</row>
    <row r="368" spans="1:44" s="1" customFormat="1" x14ac:dyDescent="0.25">
      <c r="A368" s="16"/>
      <c r="B368" s="1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7"/>
      <c r="T368" s="36"/>
      <c r="U368" s="36"/>
      <c r="V368" s="38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</row>
    <row r="369" spans="1:44" s="1" customFormat="1" x14ac:dyDescent="0.25">
      <c r="A369" s="16"/>
      <c r="B369" s="1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7"/>
      <c r="T369" s="36"/>
      <c r="U369" s="36"/>
      <c r="V369" s="38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</row>
    <row r="370" spans="1:44" s="1" customFormat="1" x14ac:dyDescent="0.25">
      <c r="A370" s="16"/>
      <c r="B370" s="1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7"/>
      <c r="T370" s="36"/>
      <c r="U370" s="36"/>
      <c r="V370" s="38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</row>
    <row r="371" spans="1:44" s="1" customFormat="1" x14ac:dyDescent="0.25">
      <c r="A371" s="16"/>
      <c r="B371" s="1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7"/>
      <c r="T371" s="36"/>
      <c r="U371" s="36"/>
      <c r="V371" s="38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</row>
    <row r="372" spans="1:44" s="1" customFormat="1" x14ac:dyDescent="0.25">
      <c r="A372" s="16"/>
      <c r="B372" s="1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7"/>
      <c r="T372" s="36"/>
      <c r="U372" s="36"/>
      <c r="V372" s="38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</row>
    <row r="373" spans="1:44" s="1" customFormat="1" x14ac:dyDescent="0.25">
      <c r="A373" s="16"/>
      <c r="B373" s="1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7"/>
      <c r="T373" s="36"/>
      <c r="U373" s="36"/>
      <c r="V373" s="38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</row>
    <row r="374" spans="1:44" s="1" customFormat="1" x14ac:dyDescent="0.25">
      <c r="A374" s="16"/>
      <c r="B374" s="1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7"/>
      <c r="T374" s="36"/>
      <c r="U374" s="36"/>
      <c r="V374" s="38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</row>
    <row r="375" spans="1:44" s="1" customFormat="1" x14ac:dyDescent="0.25">
      <c r="A375" s="16"/>
      <c r="B375" s="1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7"/>
      <c r="T375" s="36"/>
      <c r="U375" s="36"/>
      <c r="V375" s="38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</row>
    <row r="376" spans="1:44" s="1" customFormat="1" x14ac:dyDescent="0.25">
      <c r="A376" s="16"/>
      <c r="B376" s="1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7"/>
      <c r="T376" s="36"/>
      <c r="U376" s="36"/>
      <c r="V376" s="38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</row>
    <row r="377" spans="1:44" s="1" customFormat="1" x14ac:dyDescent="0.25">
      <c r="A377" s="16"/>
      <c r="B377" s="1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7"/>
      <c r="T377" s="36"/>
      <c r="U377" s="36"/>
      <c r="V377" s="38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</row>
    <row r="378" spans="1:44" s="1" customFormat="1" x14ac:dyDescent="0.25">
      <c r="A378" s="16"/>
      <c r="B378" s="1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7"/>
      <c r="T378" s="36"/>
      <c r="U378" s="36"/>
      <c r="V378" s="38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</row>
    <row r="379" spans="1:44" s="1" customFormat="1" x14ac:dyDescent="0.25">
      <c r="A379" s="16"/>
      <c r="B379" s="1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7"/>
      <c r="T379" s="36"/>
      <c r="U379" s="36"/>
      <c r="V379" s="38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</row>
    <row r="380" spans="1:44" s="1" customFormat="1" x14ac:dyDescent="0.25">
      <c r="A380" s="16"/>
      <c r="B380" s="1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7"/>
      <c r="T380" s="36"/>
      <c r="U380" s="36"/>
      <c r="V380" s="38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</row>
    <row r="381" spans="1:44" s="1" customFormat="1" x14ac:dyDescent="0.25">
      <c r="A381" s="16"/>
      <c r="B381" s="1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7"/>
      <c r="T381" s="36"/>
      <c r="U381" s="36"/>
      <c r="V381" s="38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</row>
    <row r="382" spans="1:44" s="1" customFormat="1" x14ac:dyDescent="0.25">
      <c r="A382" s="16"/>
      <c r="B382" s="1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7"/>
      <c r="T382" s="36"/>
      <c r="U382" s="36"/>
      <c r="V382" s="38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</row>
    <row r="383" spans="1:44" s="1" customFormat="1" x14ac:dyDescent="0.25">
      <c r="A383" s="16"/>
      <c r="B383" s="1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7"/>
      <c r="T383" s="36"/>
      <c r="U383" s="36"/>
      <c r="V383" s="38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</row>
    <row r="384" spans="1:44" s="1" customFormat="1" x14ac:dyDescent="0.25">
      <c r="A384" s="16"/>
      <c r="B384" s="1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7"/>
      <c r="T384" s="36"/>
      <c r="U384" s="36"/>
      <c r="V384" s="38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</row>
    <row r="385" spans="1:44" s="1" customFormat="1" x14ac:dyDescent="0.25">
      <c r="A385" s="16"/>
      <c r="B385" s="1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7"/>
      <c r="T385" s="36"/>
      <c r="U385" s="36"/>
      <c r="V385" s="38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</row>
    <row r="386" spans="1:44" s="1" customFormat="1" x14ac:dyDescent="0.25">
      <c r="A386" s="16"/>
      <c r="B386" s="1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7"/>
      <c r="T386" s="36"/>
      <c r="U386" s="36"/>
      <c r="V386" s="38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</row>
    <row r="387" spans="1:44" s="1" customFormat="1" x14ac:dyDescent="0.25">
      <c r="A387" s="16"/>
      <c r="B387" s="1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7"/>
      <c r="T387" s="36"/>
      <c r="U387" s="36"/>
      <c r="V387" s="38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</row>
    <row r="388" spans="1:44" s="1" customFormat="1" x14ac:dyDescent="0.25">
      <c r="A388" s="16"/>
      <c r="B388" s="1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7"/>
      <c r="T388" s="36"/>
      <c r="U388" s="36"/>
      <c r="V388" s="38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</row>
    <row r="389" spans="1:44" s="1" customFormat="1" x14ac:dyDescent="0.25">
      <c r="A389" s="16"/>
      <c r="B389" s="1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7"/>
      <c r="T389" s="36"/>
      <c r="U389" s="36"/>
      <c r="V389" s="38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</row>
    <row r="390" spans="1:44" s="1" customFormat="1" x14ac:dyDescent="0.25">
      <c r="A390" s="16"/>
      <c r="B390" s="1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7"/>
      <c r="T390" s="36"/>
      <c r="U390" s="36"/>
      <c r="V390" s="38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</row>
    <row r="391" spans="1:44" s="1" customFormat="1" x14ac:dyDescent="0.25">
      <c r="A391" s="16"/>
      <c r="B391" s="1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7"/>
      <c r="T391" s="36"/>
      <c r="U391" s="36"/>
      <c r="V391" s="38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</row>
    <row r="392" spans="1:44" s="1" customFormat="1" x14ac:dyDescent="0.25">
      <c r="A392" s="16"/>
      <c r="B392" s="1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7"/>
      <c r="T392" s="36"/>
      <c r="U392" s="36"/>
      <c r="V392" s="38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</row>
    <row r="393" spans="1:44" s="1" customFormat="1" x14ac:dyDescent="0.25">
      <c r="A393" s="16"/>
      <c r="B393" s="1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7"/>
      <c r="T393" s="36"/>
      <c r="U393" s="36"/>
      <c r="V393" s="38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</row>
    <row r="394" spans="1:44" s="1" customFormat="1" x14ac:dyDescent="0.25">
      <c r="A394" s="16"/>
      <c r="B394" s="1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7"/>
      <c r="T394" s="36"/>
      <c r="U394" s="36"/>
      <c r="V394" s="38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</row>
    <row r="395" spans="1:44" s="1" customFormat="1" x14ac:dyDescent="0.25">
      <c r="A395" s="16"/>
      <c r="B395" s="1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7"/>
      <c r="T395" s="36"/>
      <c r="U395" s="36"/>
      <c r="V395" s="38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</row>
    <row r="396" spans="1:44" s="1" customFormat="1" x14ac:dyDescent="0.25">
      <c r="A396" s="16"/>
      <c r="B396" s="1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7"/>
      <c r="T396" s="36"/>
      <c r="U396" s="36"/>
      <c r="V396" s="38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</row>
    <row r="397" spans="1:44" s="1" customFormat="1" x14ac:dyDescent="0.25">
      <c r="A397" s="16"/>
      <c r="B397" s="1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7"/>
      <c r="T397" s="36"/>
      <c r="U397" s="36"/>
      <c r="V397" s="38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</row>
    <row r="398" spans="1:44" s="1" customFormat="1" x14ac:dyDescent="0.25">
      <c r="A398" s="16"/>
      <c r="B398" s="1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7"/>
      <c r="T398" s="36"/>
      <c r="U398" s="36"/>
      <c r="V398" s="38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</row>
    <row r="399" spans="1:44" s="1" customFormat="1" x14ac:dyDescent="0.25">
      <c r="A399" s="16"/>
      <c r="B399" s="1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7"/>
      <c r="T399" s="36"/>
      <c r="U399" s="36"/>
      <c r="V399" s="38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</row>
    <row r="400" spans="1:44" s="1" customFormat="1" x14ac:dyDescent="0.25">
      <c r="A400" s="16"/>
      <c r="B400" s="1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7"/>
      <c r="T400" s="36"/>
      <c r="U400" s="36"/>
      <c r="V400" s="38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</row>
    <row r="401" spans="1:44" s="1" customFormat="1" x14ac:dyDescent="0.25">
      <c r="A401" s="16"/>
      <c r="B401" s="1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7"/>
      <c r="T401" s="36"/>
      <c r="U401" s="36"/>
      <c r="V401" s="38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</row>
    <row r="402" spans="1:44" s="1" customFormat="1" x14ac:dyDescent="0.25">
      <c r="A402" s="16"/>
      <c r="B402" s="1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7"/>
      <c r="T402" s="36"/>
      <c r="U402" s="36"/>
      <c r="V402" s="38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</row>
    <row r="403" spans="1:44" s="1" customFormat="1" x14ac:dyDescent="0.25">
      <c r="A403" s="16"/>
      <c r="B403" s="1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7"/>
      <c r="T403" s="36"/>
      <c r="U403" s="36"/>
      <c r="V403" s="38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</row>
    <row r="404" spans="1:44" s="1" customFormat="1" x14ac:dyDescent="0.25">
      <c r="A404" s="16"/>
      <c r="B404" s="1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7"/>
      <c r="T404" s="36"/>
      <c r="U404" s="36"/>
      <c r="V404" s="38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</row>
    <row r="405" spans="1:44" s="1" customFormat="1" x14ac:dyDescent="0.25">
      <c r="A405" s="16"/>
      <c r="B405" s="1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7"/>
      <c r="T405" s="36"/>
      <c r="U405" s="36"/>
      <c r="V405" s="38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</row>
    <row r="406" spans="1:44" s="1" customFormat="1" x14ac:dyDescent="0.25">
      <c r="A406" s="16"/>
      <c r="B406" s="1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7"/>
      <c r="T406" s="36"/>
      <c r="U406" s="36"/>
      <c r="V406" s="38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</row>
    <row r="407" spans="1:44" s="1" customFormat="1" x14ac:dyDescent="0.25">
      <c r="A407" s="16"/>
      <c r="B407" s="1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7"/>
      <c r="T407" s="36"/>
      <c r="U407" s="36"/>
      <c r="V407" s="38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</row>
    <row r="408" spans="1:44" s="1" customFormat="1" x14ac:dyDescent="0.25">
      <c r="A408" s="16"/>
      <c r="B408" s="1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7"/>
      <c r="T408" s="36"/>
      <c r="U408" s="36"/>
      <c r="V408" s="38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</row>
    <row r="409" spans="1:44" s="1" customFormat="1" x14ac:dyDescent="0.25">
      <c r="A409" s="16"/>
      <c r="B409" s="1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7"/>
      <c r="T409" s="36"/>
      <c r="U409" s="36"/>
      <c r="V409" s="38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</row>
    <row r="410" spans="1:44" s="1" customFormat="1" x14ac:dyDescent="0.25">
      <c r="A410" s="16"/>
      <c r="B410" s="1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7"/>
      <c r="T410" s="36"/>
      <c r="U410" s="36"/>
      <c r="V410" s="38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</row>
    <row r="411" spans="1:44" s="1" customFormat="1" x14ac:dyDescent="0.25">
      <c r="A411" s="16"/>
      <c r="B411" s="1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7"/>
      <c r="T411" s="36"/>
      <c r="U411" s="36"/>
      <c r="V411" s="38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</row>
    <row r="412" spans="1:44" s="1" customFormat="1" x14ac:dyDescent="0.25">
      <c r="A412" s="16"/>
      <c r="B412" s="1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7"/>
      <c r="T412" s="36"/>
      <c r="U412" s="36"/>
      <c r="V412" s="38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</row>
    <row r="413" spans="1:44" s="1" customFormat="1" x14ac:dyDescent="0.25">
      <c r="A413" s="16"/>
      <c r="B413" s="1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7"/>
      <c r="T413" s="36"/>
      <c r="U413" s="36"/>
      <c r="V413" s="38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</row>
    <row r="414" spans="1:44" s="1" customFormat="1" x14ac:dyDescent="0.25">
      <c r="A414" s="16"/>
      <c r="B414" s="1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7"/>
      <c r="T414" s="36"/>
      <c r="U414" s="36"/>
      <c r="V414" s="38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</row>
    <row r="415" spans="1:44" s="1" customFormat="1" x14ac:dyDescent="0.25">
      <c r="A415" s="16"/>
      <c r="B415" s="1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7"/>
      <c r="T415" s="36"/>
      <c r="U415" s="36"/>
      <c r="V415" s="38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</row>
    <row r="416" spans="1:44" s="1" customFormat="1" x14ac:dyDescent="0.25">
      <c r="A416" s="16"/>
      <c r="B416" s="1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7"/>
      <c r="T416" s="36"/>
      <c r="U416" s="36"/>
      <c r="V416" s="38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</row>
    <row r="417" spans="1:44" s="1" customFormat="1" x14ac:dyDescent="0.25">
      <c r="A417" s="16"/>
      <c r="B417" s="1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7"/>
      <c r="T417" s="36"/>
      <c r="U417" s="36"/>
      <c r="V417" s="38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</row>
    <row r="418" spans="1:44" s="1" customFormat="1" x14ac:dyDescent="0.25">
      <c r="A418" s="16"/>
      <c r="B418" s="1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7"/>
      <c r="T418" s="36"/>
      <c r="U418" s="36"/>
      <c r="V418" s="38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</row>
    <row r="419" spans="1:44" s="1" customFormat="1" x14ac:dyDescent="0.25">
      <c r="A419" s="16"/>
      <c r="B419" s="1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7"/>
      <c r="T419" s="36"/>
      <c r="U419" s="36"/>
      <c r="V419" s="38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</row>
    <row r="420" spans="1:44" s="1" customFormat="1" x14ac:dyDescent="0.25">
      <c r="A420" s="16"/>
      <c r="B420" s="1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7"/>
      <c r="T420" s="36"/>
      <c r="U420" s="36"/>
      <c r="V420" s="38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</row>
    <row r="421" spans="1:44" s="1" customFormat="1" x14ac:dyDescent="0.25">
      <c r="A421" s="16"/>
      <c r="B421" s="1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7"/>
      <c r="T421" s="36"/>
      <c r="U421" s="36"/>
      <c r="V421" s="38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</row>
    <row r="422" spans="1:44" s="1" customFormat="1" x14ac:dyDescent="0.25">
      <c r="A422" s="16"/>
      <c r="B422" s="1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7"/>
      <c r="T422" s="36"/>
      <c r="U422" s="36"/>
      <c r="V422" s="38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</row>
    <row r="423" spans="1:44" s="1" customFormat="1" x14ac:dyDescent="0.25">
      <c r="A423" s="16"/>
      <c r="B423" s="1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7"/>
      <c r="T423" s="36"/>
      <c r="U423" s="36"/>
      <c r="V423" s="38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</row>
    <row r="424" spans="1:44" s="1" customFormat="1" x14ac:dyDescent="0.25">
      <c r="A424" s="16"/>
      <c r="B424" s="1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7"/>
      <c r="T424" s="36"/>
      <c r="U424" s="36"/>
      <c r="V424" s="38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</row>
    <row r="425" spans="1:44" s="1" customFormat="1" x14ac:dyDescent="0.25">
      <c r="A425" s="16"/>
      <c r="B425" s="1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7"/>
      <c r="T425" s="36"/>
      <c r="U425" s="36"/>
      <c r="V425" s="38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</row>
    <row r="426" spans="1:44" s="1" customFormat="1" x14ac:dyDescent="0.25">
      <c r="A426" s="16"/>
      <c r="B426" s="1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7"/>
      <c r="T426" s="36"/>
      <c r="U426" s="36"/>
      <c r="V426" s="38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</row>
    <row r="427" spans="1:44" s="1" customFormat="1" x14ac:dyDescent="0.25">
      <c r="A427" s="16"/>
      <c r="B427" s="1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7"/>
      <c r="T427" s="36"/>
      <c r="U427" s="36"/>
      <c r="V427" s="38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</row>
    <row r="428" spans="1:44" s="1" customFormat="1" x14ac:dyDescent="0.25">
      <c r="A428" s="16"/>
      <c r="B428" s="1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7"/>
      <c r="T428" s="36"/>
      <c r="U428" s="36"/>
      <c r="V428" s="38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</row>
    <row r="429" spans="1:44" s="1" customFormat="1" x14ac:dyDescent="0.25">
      <c r="A429" s="16"/>
      <c r="B429" s="1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7"/>
      <c r="T429" s="36"/>
      <c r="U429" s="36"/>
      <c r="V429" s="38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</row>
    <row r="430" spans="1:44" s="1" customFormat="1" x14ac:dyDescent="0.25">
      <c r="A430" s="16"/>
      <c r="B430" s="1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7"/>
      <c r="T430" s="36"/>
      <c r="U430" s="36"/>
      <c r="V430" s="38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</row>
    <row r="431" spans="1:44" s="1" customFormat="1" x14ac:dyDescent="0.25">
      <c r="A431" s="16"/>
      <c r="B431" s="1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7"/>
      <c r="T431" s="36"/>
      <c r="U431" s="36"/>
      <c r="V431" s="38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</row>
    <row r="432" spans="1:44" s="1" customFormat="1" x14ac:dyDescent="0.25">
      <c r="A432" s="16"/>
      <c r="B432" s="1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7"/>
      <c r="T432" s="36"/>
      <c r="U432" s="36"/>
      <c r="V432" s="38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</row>
    <row r="433" spans="1:44" s="1" customFormat="1" x14ac:dyDescent="0.25">
      <c r="A433" s="16"/>
      <c r="B433" s="1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7"/>
      <c r="T433" s="36"/>
      <c r="U433" s="36"/>
      <c r="V433" s="38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</row>
    <row r="434" spans="1:44" s="1" customFormat="1" x14ac:dyDescent="0.25">
      <c r="A434" s="16"/>
      <c r="B434" s="1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7"/>
      <c r="T434" s="36"/>
      <c r="U434" s="36"/>
      <c r="V434" s="38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</row>
    <row r="435" spans="1:44" s="1" customFormat="1" x14ac:dyDescent="0.25">
      <c r="A435" s="16"/>
      <c r="B435" s="1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7"/>
      <c r="T435" s="36"/>
      <c r="U435" s="36"/>
      <c r="V435" s="38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</row>
    <row r="436" spans="1:44" s="1" customFormat="1" x14ac:dyDescent="0.25">
      <c r="A436" s="16"/>
      <c r="B436" s="1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7"/>
      <c r="T436" s="36"/>
      <c r="U436" s="36"/>
      <c r="V436" s="38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</row>
    <row r="437" spans="1:44" s="1" customFormat="1" x14ac:dyDescent="0.25">
      <c r="A437" s="16"/>
      <c r="B437" s="1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7"/>
      <c r="T437" s="36"/>
      <c r="U437" s="36"/>
      <c r="V437" s="38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</row>
    <row r="438" spans="1:44" s="1" customFormat="1" x14ac:dyDescent="0.25">
      <c r="A438" s="16"/>
      <c r="B438" s="1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7"/>
      <c r="T438" s="36"/>
      <c r="U438" s="36"/>
      <c r="V438" s="38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</row>
    <row r="439" spans="1:44" s="1" customFormat="1" x14ac:dyDescent="0.25">
      <c r="A439" s="16"/>
      <c r="B439" s="1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7"/>
      <c r="T439" s="36"/>
      <c r="U439" s="36"/>
      <c r="V439" s="38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</row>
    <row r="440" spans="1:44" s="1" customFormat="1" x14ac:dyDescent="0.25">
      <c r="A440" s="16"/>
      <c r="B440" s="1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7"/>
      <c r="T440" s="36"/>
      <c r="U440" s="36"/>
      <c r="V440" s="38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</row>
    <row r="441" spans="1:44" s="1" customFormat="1" x14ac:dyDescent="0.25">
      <c r="A441" s="16"/>
      <c r="B441" s="1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7"/>
      <c r="T441" s="36"/>
      <c r="U441" s="36"/>
      <c r="V441" s="38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</row>
    <row r="442" spans="1:44" s="1" customFormat="1" x14ac:dyDescent="0.25">
      <c r="A442" s="16"/>
      <c r="B442" s="1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7"/>
      <c r="T442" s="36"/>
      <c r="U442" s="36"/>
      <c r="V442" s="38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</row>
    <row r="443" spans="1:44" s="1" customFormat="1" x14ac:dyDescent="0.25">
      <c r="A443" s="16"/>
      <c r="B443" s="1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7"/>
      <c r="T443" s="36"/>
      <c r="U443" s="36"/>
      <c r="V443" s="38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</row>
    <row r="444" spans="1:44" s="1" customFormat="1" x14ac:dyDescent="0.25">
      <c r="A444" s="16"/>
      <c r="B444" s="1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7"/>
      <c r="T444" s="36"/>
      <c r="U444" s="36"/>
      <c r="V444" s="38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</row>
    <row r="445" spans="1:44" s="1" customFormat="1" x14ac:dyDescent="0.25">
      <c r="A445" s="16"/>
      <c r="B445" s="1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7"/>
      <c r="T445" s="36"/>
      <c r="U445" s="36"/>
      <c r="V445" s="38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</row>
    <row r="446" spans="1:44" s="1" customFormat="1" x14ac:dyDescent="0.25">
      <c r="A446" s="16"/>
      <c r="B446" s="1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7"/>
      <c r="T446" s="36"/>
      <c r="U446" s="36"/>
      <c r="V446" s="38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</row>
    <row r="447" spans="1:44" s="1" customFormat="1" x14ac:dyDescent="0.25">
      <c r="A447" s="16"/>
      <c r="B447" s="1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7"/>
      <c r="T447" s="36"/>
      <c r="U447" s="36"/>
      <c r="V447" s="38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</row>
    <row r="448" spans="1:44" s="1" customFormat="1" x14ac:dyDescent="0.25">
      <c r="A448" s="16"/>
      <c r="B448" s="1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7"/>
      <c r="T448" s="36"/>
      <c r="U448" s="36"/>
      <c r="V448" s="38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</row>
    <row r="449" spans="1:44" s="1" customFormat="1" x14ac:dyDescent="0.25">
      <c r="A449" s="16"/>
      <c r="B449" s="1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7"/>
      <c r="T449" s="36"/>
      <c r="U449" s="36"/>
      <c r="V449" s="38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</row>
    <row r="450" spans="1:44" s="1" customFormat="1" x14ac:dyDescent="0.25">
      <c r="A450" s="16"/>
      <c r="B450" s="1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7"/>
      <c r="T450" s="36"/>
      <c r="U450" s="36"/>
      <c r="V450" s="38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</row>
    <row r="451" spans="1:44" s="1" customFormat="1" x14ac:dyDescent="0.25">
      <c r="A451" s="16"/>
      <c r="B451" s="1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7"/>
      <c r="T451" s="36"/>
      <c r="U451" s="36"/>
      <c r="V451" s="38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</row>
    <row r="452" spans="1:44" s="1" customFormat="1" x14ac:dyDescent="0.25">
      <c r="A452" s="16"/>
      <c r="B452" s="1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7"/>
      <c r="T452" s="36"/>
      <c r="U452" s="36"/>
      <c r="V452" s="38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</row>
    <row r="453" spans="1:44" s="1" customFormat="1" x14ac:dyDescent="0.25">
      <c r="A453" s="16"/>
      <c r="B453" s="1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7"/>
      <c r="T453" s="36"/>
      <c r="U453" s="36"/>
      <c r="V453" s="38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</row>
    <row r="454" spans="1:44" s="1" customFormat="1" x14ac:dyDescent="0.25">
      <c r="A454" s="16"/>
      <c r="B454" s="1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7"/>
      <c r="T454" s="36"/>
      <c r="U454" s="36"/>
      <c r="V454" s="38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</row>
    <row r="455" spans="1:44" s="1" customFormat="1" x14ac:dyDescent="0.25">
      <c r="A455" s="16"/>
      <c r="B455" s="1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7"/>
      <c r="T455" s="36"/>
      <c r="U455" s="36"/>
      <c r="V455" s="38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</row>
    <row r="456" spans="1:44" s="1" customFormat="1" x14ac:dyDescent="0.25">
      <c r="A456" s="16"/>
      <c r="B456" s="1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7"/>
      <c r="T456" s="36"/>
      <c r="U456" s="36"/>
      <c r="V456" s="38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</row>
    <row r="457" spans="1:44" s="1" customFormat="1" x14ac:dyDescent="0.25">
      <c r="A457" s="16"/>
      <c r="B457" s="1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7"/>
      <c r="T457" s="36"/>
      <c r="U457" s="36"/>
      <c r="V457" s="38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</row>
    <row r="458" spans="1:44" s="1" customFormat="1" x14ac:dyDescent="0.25">
      <c r="A458" s="16"/>
      <c r="B458" s="1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7"/>
      <c r="T458" s="36"/>
      <c r="U458" s="36"/>
      <c r="V458" s="38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</row>
    <row r="459" spans="1:44" s="1" customFormat="1" x14ac:dyDescent="0.25">
      <c r="A459" s="16"/>
      <c r="B459" s="1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7"/>
      <c r="T459" s="36"/>
      <c r="U459" s="36"/>
      <c r="V459" s="38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</row>
    <row r="460" spans="1:44" s="1" customFormat="1" x14ac:dyDescent="0.25">
      <c r="A460" s="16"/>
      <c r="B460" s="1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7"/>
      <c r="T460" s="36"/>
      <c r="U460" s="36"/>
      <c r="V460" s="38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</row>
    <row r="461" spans="1:44" s="1" customFormat="1" x14ac:dyDescent="0.25">
      <c r="A461" s="16"/>
      <c r="B461" s="1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7"/>
      <c r="T461" s="36"/>
      <c r="U461" s="36"/>
      <c r="V461" s="38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</row>
    <row r="462" spans="1:44" s="1" customFormat="1" x14ac:dyDescent="0.25">
      <c r="A462" s="16"/>
      <c r="B462" s="1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7"/>
      <c r="T462" s="36"/>
      <c r="U462" s="36"/>
      <c r="V462" s="38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</row>
    <row r="463" spans="1:44" s="1" customFormat="1" x14ac:dyDescent="0.25">
      <c r="A463" s="16"/>
      <c r="B463" s="1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7"/>
      <c r="T463" s="36"/>
      <c r="U463" s="36"/>
      <c r="V463" s="38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</row>
    <row r="464" spans="1:44" s="1" customFormat="1" x14ac:dyDescent="0.25">
      <c r="A464" s="16"/>
      <c r="B464" s="1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7"/>
      <c r="T464" s="36"/>
      <c r="U464" s="36"/>
      <c r="V464" s="38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</row>
    <row r="465" spans="1:44" s="1" customFormat="1" x14ac:dyDescent="0.25">
      <c r="A465" s="16"/>
      <c r="B465" s="1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7"/>
      <c r="T465" s="36"/>
      <c r="U465" s="36"/>
      <c r="V465" s="38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</row>
    <row r="466" spans="1:44" s="1" customFormat="1" x14ac:dyDescent="0.25">
      <c r="A466" s="16"/>
      <c r="B466" s="1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7"/>
      <c r="T466" s="36"/>
      <c r="U466" s="36"/>
      <c r="V466" s="38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</row>
    <row r="467" spans="1:44" s="1" customFormat="1" x14ac:dyDescent="0.25">
      <c r="A467" s="16"/>
      <c r="B467" s="1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7"/>
      <c r="T467" s="36"/>
      <c r="U467" s="36"/>
      <c r="V467" s="38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</row>
    <row r="468" spans="1:44" s="1" customFormat="1" x14ac:dyDescent="0.25">
      <c r="A468" s="16"/>
      <c r="B468" s="1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7"/>
      <c r="T468" s="36"/>
      <c r="U468" s="36"/>
      <c r="V468" s="38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</row>
    <row r="469" spans="1:44" s="1" customFormat="1" x14ac:dyDescent="0.25">
      <c r="A469" s="16"/>
      <c r="B469" s="1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7"/>
      <c r="T469" s="36"/>
      <c r="U469" s="36"/>
      <c r="V469" s="38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</row>
    <row r="470" spans="1:44" s="1" customFormat="1" x14ac:dyDescent="0.25">
      <c r="A470" s="16"/>
      <c r="B470" s="1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7"/>
      <c r="T470" s="36"/>
      <c r="U470" s="36"/>
      <c r="V470" s="38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</row>
    <row r="471" spans="1:44" s="1" customFormat="1" x14ac:dyDescent="0.25">
      <c r="A471" s="16"/>
      <c r="B471" s="1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7"/>
      <c r="T471" s="36"/>
      <c r="U471" s="36"/>
      <c r="V471" s="38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</row>
    <row r="472" spans="1:44" s="1" customFormat="1" x14ac:dyDescent="0.25">
      <c r="A472" s="16"/>
      <c r="B472" s="1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7"/>
      <c r="T472" s="36"/>
      <c r="U472" s="36"/>
      <c r="V472" s="38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</row>
    <row r="473" spans="1:44" s="1" customFormat="1" x14ac:dyDescent="0.25">
      <c r="A473" s="16"/>
      <c r="B473" s="1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7"/>
      <c r="T473" s="36"/>
      <c r="U473" s="36"/>
      <c r="V473" s="38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</row>
    <row r="474" spans="1:44" s="1" customFormat="1" x14ac:dyDescent="0.25">
      <c r="A474" s="16"/>
      <c r="B474" s="1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7"/>
      <c r="T474" s="36"/>
      <c r="U474" s="36"/>
      <c r="V474" s="38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</row>
    <row r="475" spans="1:44" s="1" customFormat="1" x14ac:dyDescent="0.25">
      <c r="A475" s="16"/>
      <c r="B475" s="1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7"/>
      <c r="T475" s="36"/>
      <c r="U475" s="36"/>
      <c r="V475" s="38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</row>
    <row r="476" spans="1:44" s="1" customFormat="1" x14ac:dyDescent="0.25">
      <c r="A476" s="16"/>
      <c r="B476" s="1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7"/>
      <c r="T476" s="36"/>
      <c r="U476" s="36"/>
      <c r="V476" s="38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</row>
    <row r="477" spans="1:44" s="1" customFormat="1" x14ac:dyDescent="0.25">
      <c r="A477" s="16"/>
      <c r="B477" s="1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7"/>
      <c r="T477" s="36"/>
      <c r="U477" s="36"/>
      <c r="V477" s="38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</row>
    <row r="478" spans="1:44" s="1" customFormat="1" x14ac:dyDescent="0.25">
      <c r="A478" s="16"/>
      <c r="B478" s="1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7"/>
      <c r="T478" s="36"/>
      <c r="U478" s="36"/>
      <c r="V478" s="38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</row>
    <row r="479" spans="1:44" s="1" customFormat="1" x14ac:dyDescent="0.25">
      <c r="A479" s="16"/>
      <c r="B479" s="1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7"/>
      <c r="T479" s="36"/>
      <c r="U479" s="36"/>
      <c r="V479" s="38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</row>
    <row r="480" spans="1:44" s="1" customFormat="1" x14ac:dyDescent="0.25">
      <c r="A480" s="16"/>
      <c r="B480" s="1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7"/>
      <c r="T480" s="36"/>
      <c r="U480" s="36"/>
      <c r="V480" s="38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</row>
    <row r="481" spans="1:44" s="1" customFormat="1" x14ac:dyDescent="0.25">
      <c r="A481" s="16"/>
      <c r="B481" s="1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7"/>
      <c r="T481" s="36"/>
      <c r="U481" s="36"/>
      <c r="V481" s="38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</row>
    <row r="482" spans="1:44" s="1" customFormat="1" x14ac:dyDescent="0.25">
      <c r="A482" s="16"/>
      <c r="B482" s="1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7"/>
      <c r="T482" s="36"/>
      <c r="U482" s="36"/>
      <c r="V482" s="38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</row>
    <row r="483" spans="1:44" s="1" customFormat="1" x14ac:dyDescent="0.25">
      <c r="A483" s="16"/>
      <c r="B483" s="1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7"/>
      <c r="T483" s="36"/>
      <c r="U483" s="36"/>
      <c r="V483" s="38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</row>
    <row r="484" spans="1:44" s="1" customFormat="1" x14ac:dyDescent="0.25">
      <c r="A484" s="16"/>
      <c r="B484" s="1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7"/>
      <c r="T484" s="36"/>
      <c r="U484" s="36"/>
      <c r="V484" s="38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</row>
    <row r="485" spans="1:44" s="1" customFormat="1" x14ac:dyDescent="0.25">
      <c r="A485" s="16"/>
      <c r="B485" s="1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7"/>
      <c r="T485" s="36"/>
      <c r="U485" s="36"/>
      <c r="V485" s="38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</row>
    <row r="486" spans="1:44" s="1" customFormat="1" x14ac:dyDescent="0.25">
      <c r="A486" s="16"/>
      <c r="B486" s="1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7"/>
      <c r="T486" s="36"/>
      <c r="U486" s="36"/>
      <c r="V486" s="38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</row>
    <row r="487" spans="1:44" s="1" customFormat="1" x14ac:dyDescent="0.25">
      <c r="A487" s="16"/>
      <c r="B487" s="1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7"/>
      <c r="T487" s="36"/>
      <c r="U487" s="36"/>
      <c r="V487" s="38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</row>
    <row r="488" spans="1:44" s="1" customFormat="1" x14ac:dyDescent="0.25">
      <c r="A488" s="16"/>
      <c r="B488" s="1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7"/>
      <c r="T488" s="36"/>
      <c r="U488" s="36"/>
      <c r="V488" s="38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</row>
    <row r="489" spans="1:44" s="1" customFormat="1" x14ac:dyDescent="0.25">
      <c r="A489" s="16"/>
      <c r="B489" s="1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7"/>
      <c r="T489" s="36"/>
      <c r="U489" s="36"/>
      <c r="V489" s="38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</row>
    <row r="490" spans="1:44" s="1" customFormat="1" x14ac:dyDescent="0.25">
      <c r="A490" s="16"/>
      <c r="B490" s="1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7"/>
      <c r="T490" s="36"/>
      <c r="U490" s="36"/>
      <c r="V490" s="38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</row>
    <row r="491" spans="1:44" s="1" customFormat="1" x14ac:dyDescent="0.25">
      <c r="A491" s="16"/>
      <c r="B491" s="1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7"/>
      <c r="T491" s="36"/>
      <c r="U491" s="36"/>
      <c r="V491" s="38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</row>
    <row r="492" spans="1:44" s="1" customFormat="1" x14ac:dyDescent="0.25">
      <c r="A492" s="16"/>
      <c r="B492" s="1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7"/>
      <c r="T492" s="36"/>
      <c r="U492" s="36"/>
      <c r="V492" s="38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</row>
    <row r="493" spans="1:44" s="1" customFormat="1" x14ac:dyDescent="0.25">
      <c r="A493" s="16"/>
      <c r="B493" s="1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7"/>
      <c r="T493" s="36"/>
      <c r="U493" s="36"/>
      <c r="V493" s="38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</row>
    <row r="494" spans="1:44" s="1" customFormat="1" x14ac:dyDescent="0.25">
      <c r="A494" s="16"/>
      <c r="B494" s="1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7"/>
      <c r="T494" s="36"/>
      <c r="U494" s="36"/>
      <c r="V494" s="38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</row>
    <row r="495" spans="1:44" s="1" customFormat="1" x14ac:dyDescent="0.25">
      <c r="A495" s="16"/>
      <c r="B495" s="1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7"/>
      <c r="T495" s="36"/>
      <c r="U495" s="36"/>
      <c r="V495" s="38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</row>
    <row r="496" spans="1:44" s="1" customFormat="1" x14ac:dyDescent="0.25">
      <c r="A496" s="16"/>
      <c r="B496" s="1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7"/>
      <c r="T496" s="36"/>
      <c r="U496" s="36"/>
      <c r="V496" s="38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</row>
    <row r="497" spans="1:44" s="1" customFormat="1" x14ac:dyDescent="0.25">
      <c r="A497" s="16"/>
      <c r="B497" s="1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7"/>
      <c r="T497" s="36"/>
      <c r="U497" s="36"/>
      <c r="V497" s="38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</row>
    <row r="498" spans="1:44" s="1" customFormat="1" x14ac:dyDescent="0.25">
      <c r="A498" s="16"/>
      <c r="B498" s="1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7"/>
      <c r="T498" s="36"/>
      <c r="U498" s="36"/>
      <c r="V498" s="38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</row>
    <row r="499" spans="1:44" s="1" customFormat="1" x14ac:dyDescent="0.25">
      <c r="A499" s="16"/>
      <c r="B499" s="1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7"/>
      <c r="T499" s="36"/>
      <c r="U499" s="36"/>
      <c r="V499" s="38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</row>
    <row r="500" spans="1:44" s="1" customFormat="1" x14ac:dyDescent="0.25">
      <c r="A500" s="16"/>
      <c r="B500" s="1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7"/>
      <c r="T500" s="36"/>
      <c r="U500" s="36"/>
      <c r="V500" s="38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</row>
    <row r="501" spans="1:44" s="1" customFormat="1" x14ac:dyDescent="0.25">
      <c r="A501" s="16"/>
      <c r="B501" s="1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7"/>
      <c r="T501" s="36"/>
      <c r="U501" s="36"/>
      <c r="V501" s="38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</row>
    <row r="502" spans="1:44" s="1" customFormat="1" x14ac:dyDescent="0.25">
      <c r="A502" s="16"/>
      <c r="B502" s="1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7"/>
      <c r="T502" s="36"/>
      <c r="U502" s="36"/>
      <c r="V502" s="38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</row>
    <row r="503" spans="1:44" s="1" customFormat="1" x14ac:dyDescent="0.25">
      <c r="A503" s="16"/>
      <c r="B503" s="1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7"/>
      <c r="T503" s="36"/>
      <c r="U503" s="36"/>
      <c r="V503" s="38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</row>
    <row r="504" spans="1:44" s="1" customFormat="1" x14ac:dyDescent="0.25">
      <c r="A504" s="16"/>
      <c r="B504" s="1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7"/>
      <c r="T504" s="36"/>
      <c r="U504" s="36"/>
      <c r="V504" s="38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</row>
    <row r="505" spans="1:44" s="1" customFormat="1" x14ac:dyDescent="0.25">
      <c r="A505" s="16"/>
      <c r="B505" s="1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7"/>
      <c r="T505" s="36"/>
      <c r="U505" s="36"/>
      <c r="V505" s="38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</row>
    <row r="506" spans="1:44" s="1" customFormat="1" x14ac:dyDescent="0.25">
      <c r="A506" s="16"/>
      <c r="B506" s="1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7"/>
      <c r="T506" s="36"/>
      <c r="U506" s="36"/>
      <c r="V506" s="38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</row>
    <row r="507" spans="1:44" s="1" customFormat="1" x14ac:dyDescent="0.25">
      <c r="A507" s="16"/>
      <c r="B507" s="1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7"/>
      <c r="T507" s="36"/>
      <c r="U507" s="36"/>
      <c r="V507" s="38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</row>
    <row r="508" spans="1:44" s="1" customFormat="1" x14ac:dyDescent="0.25">
      <c r="A508" s="16"/>
      <c r="B508" s="1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7"/>
      <c r="T508" s="36"/>
      <c r="U508" s="36"/>
      <c r="V508" s="38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</row>
    <row r="509" spans="1:44" s="1" customFormat="1" x14ac:dyDescent="0.25">
      <c r="A509" s="16"/>
      <c r="B509" s="1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7"/>
      <c r="T509" s="36"/>
      <c r="U509" s="36"/>
      <c r="V509" s="38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</row>
    <row r="510" spans="1:44" s="1" customFormat="1" x14ac:dyDescent="0.25">
      <c r="A510" s="16"/>
      <c r="B510" s="1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7"/>
      <c r="T510" s="36"/>
      <c r="U510" s="36"/>
      <c r="V510" s="38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</row>
    <row r="511" spans="1:44" s="1" customFormat="1" x14ac:dyDescent="0.25">
      <c r="A511" s="16"/>
      <c r="B511" s="1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7"/>
      <c r="T511" s="36"/>
      <c r="U511" s="36"/>
      <c r="V511" s="38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</row>
    <row r="512" spans="1:44" s="1" customFormat="1" x14ac:dyDescent="0.25">
      <c r="A512" s="16"/>
      <c r="B512" s="1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7"/>
      <c r="T512" s="36"/>
      <c r="U512" s="36"/>
      <c r="V512" s="38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</row>
    <row r="513" spans="1:44" s="1" customFormat="1" x14ac:dyDescent="0.25">
      <c r="A513" s="16"/>
      <c r="B513" s="1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7"/>
      <c r="T513" s="36"/>
      <c r="U513" s="36"/>
      <c r="V513" s="38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</row>
    <row r="514" spans="1:44" s="1" customFormat="1" x14ac:dyDescent="0.25">
      <c r="A514" s="16"/>
      <c r="B514" s="1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7"/>
      <c r="T514" s="36"/>
      <c r="U514" s="36"/>
      <c r="V514" s="38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</row>
    <row r="515" spans="1:44" s="1" customFormat="1" x14ac:dyDescent="0.25">
      <c r="A515" s="16"/>
      <c r="B515" s="1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7"/>
      <c r="T515" s="36"/>
      <c r="U515" s="36"/>
      <c r="V515" s="38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</row>
    <row r="516" spans="1:44" s="1" customFormat="1" x14ac:dyDescent="0.25">
      <c r="A516" s="16"/>
      <c r="B516" s="1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7"/>
      <c r="T516" s="36"/>
      <c r="U516" s="36"/>
      <c r="V516" s="38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</row>
    <row r="517" spans="1:44" s="1" customFormat="1" x14ac:dyDescent="0.25">
      <c r="A517" s="16"/>
      <c r="B517" s="1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7"/>
      <c r="T517" s="36"/>
      <c r="U517" s="36"/>
      <c r="V517" s="38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</row>
    <row r="518" spans="1:44" s="1" customFormat="1" x14ac:dyDescent="0.25">
      <c r="A518" s="16"/>
      <c r="B518" s="1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7"/>
      <c r="T518" s="36"/>
      <c r="U518" s="36"/>
      <c r="V518" s="38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</row>
    <row r="519" spans="1:44" s="1" customFormat="1" x14ac:dyDescent="0.25">
      <c r="A519" s="16"/>
      <c r="B519" s="1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7"/>
      <c r="T519" s="36"/>
      <c r="U519" s="36"/>
      <c r="V519" s="38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</row>
    <row r="520" spans="1:44" s="1" customFormat="1" x14ac:dyDescent="0.25">
      <c r="A520" s="16"/>
      <c r="B520" s="1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7"/>
      <c r="T520" s="36"/>
      <c r="U520" s="36"/>
      <c r="V520" s="38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</row>
    <row r="521" spans="1:44" s="1" customFormat="1" x14ac:dyDescent="0.25">
      <c r="A521" s="16"/>
      <c r="B521" s="1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7"/>
      <c r="T521" s="36"/>
      <c r="U521" s="36"/>
      <c r="V521" s="38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</row>
    <row r="522" spans="1:44" s="1" customFormat="1" x14ac:dyDescent="0.25">
      <c r="A522" s="16"/>
      <c r="B522" s="1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7"/>
      <c r="T522" s="36"/>
      <c r="U522" s="36"/>
      <c r="V522" s="38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</row>
    <row r="523" spans="1:44" s="1" customFormat="1" x14ac:dyDescent="0.25">
      <c r="A523" s="16"/>
      <c r="B523" s="1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7"/>
      <c r="T523" s="36"/>
      <c r="U523" s="36"/>
      <c r="V523" s="38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</row>
    <row r="524" spans="1:44" s="1" customFormat="1" x14ac:dyDescent="0.25">
      <c r="A524" s="16"/>
      <c r="B524" s="1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7"/>
      <c r="T524" s="36"/>
      <c r="U524" s="36"/>
      <c r="V524" s="38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</row>
    <row r="525" spans="1:44" s="1" customFormat="1" x14ac:dyDescent="0.25">
      <c r="A525" s="16"/>
      <c r="B525" s="1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7"/>
      <c r="T525" s="36"/>
      <c r="U525" s="36"/>
      <c r="V525" s="38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</row>
    <row r="526" spans="1:44" s="1" customFormat="1" x14ac:dyDescent="0.25">
      <c r="A526" s="16"/>
      <c r="B526" s="1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7"/>
      <c r="T526" s="36"/>
      <c r="U526" s="36"/>
      <c r="V526" s="38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</row>
    <row r="527" spans="1:44" s="1" customFormat="1" x14ac:dyDescent="0.25">
      <c r="A527" s="16"/>
      <c r="B527" s="1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7"/>
      <c r="T527" s="36"/>
      <c r="U527" s="36"/>
      <c r="V527" s="38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</row>
    <row r="528" spans="1:44" s="1" customFormat="1" x14ac:dyDescent="0.25">
      <c r="A528" s="16"/>
      <c r="B528" s="1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7"/>
      <c r="T528" s="36"/>
      <c r="U528" s="36"/>
      <c r="V528" s="38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</row>
    <row r="529" spans="1:44" s="1" customFormat="1" x14ac:dyDescent="0.25">
      <c r="A529" s="16"/>
      <c r="B529" s="1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7"/>
      <c r="T529" s="36"/>
      <c r="U529" s="36"/>
      <c r="V529" s="38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</row>
    <row r="530" spans="1:44" s="1" customFormat="1" x14ac:dyDescent="0.25">
      <c r="A530" s="16"/>
      <c r="B530" s="1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7"/>
      <c r="T530" s="36"/>
      <c r="U530" s="36"/>
      <c r="V530" s="38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</row>
    <row r="531" spans="1:44" s="1" customFormat="1" x14ac:dyDescent="0.25">
      <c r="A531" s="16"/>
      <c r="B531" s="1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7"/>
      <c r="T531" s="36"/>
      <c r="U531" s="36"/>
      <c r="V531" s="38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</row>
    <row r="532" spans="1:44" s="1" customFormat="1" x14ac:dyDescent="0.25">
      <c r="A532" s="16"/>
      <c r="B532" s="1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7"/>
      <c r="T532" s="36"/>
      <c r="U532" s="36"/>
      <c r="V532" s="38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</row>
    <row r="533" spans="1:44" s="1" customFormat="1" x14ac:dyDescent="0.25">
      <c r="A533" s="16"/>
      <c r="B533" s="1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7"/>
      <c r="T533" s="36"/>
      <c r="U533" s="36"/>
      <c r="V533" s="38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</row>
    <row r="534" spans="1:44" s="1" customFormat="1" x14ac:dyDescent="0.25">
      <c r="A534" s="16"/>
      <c r="B534" s="1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7"/>
      <c r="T534" s="36"/>
      <c r="U534" s="36"/>
      <c r="V534" s="38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</row>
    <row r="535" spans="1:44" s="1" customFormat="1" x14ac:dyDescent="0.25">
      <c r="A535" s="16"/>
      <c r="B535" s="1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7"/>
      <c r="T535" s="36"/>
      <c r="U535" s="36"/>
      <c r="V535" s="38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</row>
    <row r="536" spans="1:44" s="1" customFormat="1" x14ac:dyDescent="0.25">
      <c r="A536" s="16"/>
      <c r="B536" s="1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7"/>
      <c r="T536" s="36"/>
      <c r="U536" s="36"/>
      <c r="V536" s="38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</row>
    <row r="537" spans="1:44" s="1" customFormat="1" x14ac:dyDescent="0.25">
      <c r="A537" s="16"/>
      <c r="B537" s="1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7"/>
      <c r="T537" s="36"/>
      <c r="U537" s="36"/>
      <c r="V537" s="38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</row>
    <row r="538" spans="1:44" s="1" customFormat="1" x14ac:dyDescent="0.25">
      <c r="A538" s="16"/>
      <c r="B538" s="1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7"/>
      <c r="T538" s="36"/>
      <c r="U538" s="36"/>
      <c r="V538" s="38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</row>
    <row r="539" spans="1:44" s="1" customFormat="1" x14ac:dyDescent="0.25">
      <c r="A539" s="16"/>
      <c r="B539" s="1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7"/>
      <c r="T539" s="36"/>
      <c r="U539" s="36"/>
      <c r="V539" s="38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</row>
    <row r="540" spans="1:44" s="1" customFormat="1" x14ac:dyDescent="0.25">
      <c r="A540" s="16"/>
      <c r="B540" s="1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7"/>
      <c r="T540" s="36"/>
      <c r="U540" s="36"/>
      <c r="V540" s="38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</row>
    <row r="541" spans="1:44" s="1" customFormat="1" x14ac:dyDescent="0.25">
      <c r="A541" s="16"/>
      <c r="B541" s="1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7"/>
      <c r="T541" s="36"/>
      <c r="U541" s="36"/>
      <c r="V541" s="38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</row>
    <row r="542" spans="1:44" s="1" customFormat="1" x14ac:dyDescent="0.25">
      <c r="A542" s="16"/>
      <c r="B542" s="1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7"/>
      <c r="T542" s="36"/>
      <c r="U542" s="36"/>
      <c r="V542" s="38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</row>
    <row r="543" spans="1:44" s="1" customFormat="1" x14ac:dyDescent="0.25">
      <c r="A543" s="16"/>
      <c r="B543" s="1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7"/>
      <c r="T543" s="36"/>
      <c r="U543" s="36"/>
      <c r="V543" s="38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</row>
    <row r="544" spans="1:44" s="1" customFormat="1" x14ac:dyDescent="0.25">
      <c r="A544" s="16"/>
      <c r="B544" s="1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7"/>
      <c r="T544" s="36"/>
      <c r="U544" s="36"/>
      <c r="V544" s="38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</row>
    <row r="545" spans="1:44" s="1" customFormat="1" x14ac:dyDescent="0.25">
      <c r="A545" s="16"/>
      <c r="B545" s="1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7"/>
      <c r="T545" s="36"/>
      <c r="U545" s="36"/>
      <c r="V545" s="38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</row>
    <row r="546" spans="1:44" s="1" customFormat="1" x14ac:dyDescent="0.25">
      <c r="A546" s="16"/>
      <c r="B546" s="1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7"/>
      <c r="T546" s="36"/>
      <c r="U546" s="36"/>
      <c r="V546" s="38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</row>
    <row r="547" spans="1:44" s="1" customFormat="1" x14ac:dyDescent="0.25">
      <c r="A547" s="16"/>
      <c r="B547" s="1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7"/>
      <c r="T547" s="36"/>
      <c r="U547" s="36"/>
      <c r="V547" s="38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</row>
    <row r="548" spans="1:44" s="1" customFormat="1" x14ac:dyDescent="0.25">
      <c r="A548" s="16"/>
      <c r="B548" s="1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7"/>
      <c r="T548" s="36"/>
      <c r="U548" s="36"/>
      <c r="V548" s="38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</row>
    <row r="549" spans="1:44" s="1" customFormat="1" x14ac:dyDescent="0.25">
      <c r="A549" s="16"/>
      <c r="B549" s="1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7"/>
      <c r="T549" s="36"/>
      <c r="U549" s="36"/>
      <c r="V549" s="38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</row>
    <row r="550" spans="1:44" s="1" customFormat="1" x14ac:dyDescent="0.25">
      <c r="A550" s="16"/>
      <c r="B550" s="1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7"/>
      <c r="T550" s="36"/>
      <c r="U550" s="36"/>
      <c r="V550" s="38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</row>
    <row r="551" spans="1:44" s="1" customFormat="1" x14ac:dyDescent="0.25">
      <c r="A551" s="16"/>
      <c r="B551" s="1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7"/>
      <c r="T551" s="36"/>
      <c r="U551" s="36"/>
      <c r="V551" s="38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</row>
    <row r="552" spans="1:44" s="1" customFormat="1" x14ac:dyDescent="0.25">
      <c r="A552" s="16"/>
      <c r="B552" s="1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7"/>
      <c r="T552" s="36"/>
      <c r="U552" s="36"/>
      <c r="V552" s="38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  <c r="AO552" s="36"/>
      <c r="AP552" s="36"/>
      <c r="AQ552" s="36"/>
      <c r="AR552" s="36"/>
    </row>
    <row r="553" spans="1:44" s="1" customFormat="1" x14ac:dyDescent="0.25">
      <c r="A553" s="16"/>
      <c r="B553" s="1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7"/>
      <c r="T553" s="36"/>
      <c r="U553" s="36"/>
      <c r="V553" s="38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</row>
    <row r="554" spans="1:44" s="1" customFormat="1" x14ac:dyDescent="0.25">
      <c r="A554" s="16"/>
      <c r="B554" s="1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7"/>
      <c r="T554" s="36"/>
      <c r="U554" s="36"/>
      <c r="V554" s="38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</row>
    <row r="555" spans="1:44" s="1" customFormat="1" x14ac:dyDescent="0.25">
      <c r="A555" s="16"/>
      <c r="B555" s="1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7"/>
      <c r="T555" s="36"/>
      <c r="U555" s="36"/>
      <c r="V555" s="38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</row>
    <row r="556" spans="1:44" s="1" customFormat="1" x14ac:dyDescent="0.25">
      <c r="A556" s="16"/>
      <c r="B556" s="1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7"/>
      <c r="T556" s="36"/>
      <c r="U556" s="36"/>
      <c r="V556" s="38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</row>
    <row r="557" spans="1:44" s="1" customFormat="1" x14ac:dyDescent="0.25">
      <c r="A557" s="16"/>
      <c r="B557" s="1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7"/>
      <c r="T557" s="36"/>
      <c r="U557" s="36"/>
      <c r="V557" s="38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</row>
    <row r="558" spans="1:44" s="1" customFormat="1" x14ac:dyDescent="0.25">
      <c r="A558" s="16"/>
      <c r="B558" s="1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7"/>
      <c r="T558" s="36"/>
      <c r="U558" s="36"/>
      <c r="V558" s="38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</row>
    <row r="559" spans="1:44" s="1" customFormat="1" x14ac:dyDescent="0.25">
      <c r="A559" s="16"/>
      <c r="B559" s="1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7"/>
      <c r="T559" s="36"/>
      <c r="U559" s="36"/>
      <c r="V559" s="38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</row>
    <row r="560" spans="1:44" s="1" customFormat="1" x14ac:dyDescent="0.25">
      <c r="A560" s="16"/>
      <c r="B560" s="1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7"/>
      <c r="T560" s="36"/>
      <c r="U560" s="36"/>
      <c r="V560" s="38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</row>
    <row r="561" spans="1:44" s="1" customFormat="1" x14ac:dyDescent="0.25">
      <c r="A561" s="16"/>
      <c r="B561" s="1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7"/>
      <c r="T561" s="36"/>
      <c r="U561" s="36"/>
      <c r="V561" s="38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</row>
    <row r="562" spans="1:44" s="1" customFormat="1" x14ac:dyDescent="0.25">
      <c r="A562" s="16"/>
      <c r="B562" s="1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7"/>
      <c r="T562" s="36"/>
      <c r="U562" s="36"/>
      <c r="V562" s="38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  <c r="AO562" s="36"/>
      <c r="AP562" s="36"/>
      <c r="AQ562" s="36"/>
      <c r="AR562" s="36"/>
    </row>
    <row r="563" spans="1:44" s="1" customFormat="1" x14ac:dyDescent="0.25">
      <c r="A563" s="16"/>
      <c r="B563" s="1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7"/>
      <c r="T563" s="36"/>
      <c r="U563" s="36"/>
      <c r="V563" s="38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  <c r="AO563" s="36"/>
      <c r="AP563" s="36"/>
      <c r="AQ563" s="36"/>
      <c r="AR563" s="36"/>
    </row>
    <row r="564" spans="1:44" s="1" customFormat="1" x14ac:dyDescent="0.25">
      <c r="A564" s="16"/>
      <c r="B564" s="1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7"/>
      <c r="T564" s="36"/>
      <c r="U564" s="36"/>
      <c r="V564" s="38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  <c r="AO564" s="36"/>
      <c r="AP564" s="36"/>
      <c r="AQ564" s="36"/>
      <c r="AR564" s="36"/>
    </row>
    <row r="565" spans="1:44" s="1" customFormat="1" x14ac:dyDescent="0.25">
      <c r="A565" s="16"/>
      <c r="B565" s="1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7"/>
      <c r="T565" s="36"/>
      <c r="U565" s="36"/>
      <c r="V565" s="38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  <c r="AO565" s="36"/>
      <c r="AP565" s="36"/>
      <c r="AQ565" s="36"/>
      <c r="AR565" s="36"/>
    </row>
    <row r="566" spans="1:44" s="1" customFormat="1" x14ac:dyDescent="0.25">
      <c r="A566" s="16"/>
      <c r="B566" s="1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7"/>
      <c r="T566" s="36"/>
      <c r="U566" s="36"/>
      <c r="V566" s="38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  <c r="AO566" s="36"/>
      <c r="AP566" s="36"/>
      <c r="AQ566" s="36"/>
      <c r="AR566" s="36"/>
    </row>
    <row r="567" spans="1:44" s="1" customFormat="1" x14ac:dyDescent="0.25">
      <c r="A567" s="16"/>
      <c r="B567" s="1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7"/>
      <c r="T567" s="36"/>
      <c r="U567" s="36"/>
      <c r="V567" s="38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  <c r="AO567" s="36"/>
      <c r="AP567" s="36"/>
      <c r="AQ567" s="36"/>
      <c r="AR567" s="36"/>
    </row>
    <row r="568" spans="1:44" s="1" customFormat="1" x14ac:dyDescent="0.25">
      <c r="A568" s="16"/>
      <c r="B568" s="1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7"/>
      <c r="T568" s="36"/>
      <c r="U568" s="36"/>
      <c r="V568" s="38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  <c r="AO568" s="36"/>
      <c r="AP568" s="36"/>
      <c r="AQ568" s="36"/>
      <c r="AR568" s="36"/>
    </row>
    <row r="569" spans="1:44" s="1" customFormat="1" x14ac:dyDescent="0.25">
      <c r="A569" s="16"/>
      <c r="B569" s="1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7"/>
      <c r="T569" s="36"/>
      <c r="U569" s="36"/>
      <c r="V569" s="38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  <c r="AO569" s="36"/>
      <c r="AP569" s="36"/>
      <c r="AQ569" s="36"/>
      <c r="AR569" s="36"/>
    </row>
    <row r="570" spans="1:44" s="1" customFormat="1" x14ac:dyDescent="0.25">
      <c r="A570" s="16"/>
      <c r="B570" s="1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7"/>
      <c r="T570" s="36"/>
      <c r="U570" s="36"/>
      <c r="V570" s="38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</row>
    <row r="571" spans="1:44" s="1" customFormat="1" x14ac:dyDescent="0.25">
      <c r="A571" s="16"/>
      <c r="B571" s="1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7"/>
      <c r="T571" s="36"/>
      <c r="U571" s="36"/>
      <c r="V571" s="38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  <c r="AO571" s="36"/>
      <c r="AP571" s="36"/>
      <c r="AQ571" s="36"/>
      <c r="AR571" s="36"/>
    </row>
    <row r="572" spans="1:44" s="1" customFormat="1" x14ac:dyDescent="0.25">
      <c r="A572" s="16"/>
      <c r="B572" s="1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7"/>
      <c r="T572" s="36"/>
      <c r="U572" s="36"/>
      <c r="V572" s="38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  <c r="AO572" s="36"/>
      <c r="AP572" s="36"/>
      <c r="AQ572" s="36"/>
      <c r="AR572" s="36"/>
    </row>
    <row r="573" spans="1:44" s="1" customFormat="1" x14ac:dyDescent="0.25">
      <c r="A573" s="16"/>
      <c r="B573" s="1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7"/>
      <c r="T573" s="36"/>
      <c r="U573" s="36"/>
      <c r="V573" s="38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  <c r="AO573" s="36"/>
      <c r="AP573" s="36"/>
      <c r="AQ573" s="36"/>
      <c r="AR573" s="36"/>
    </row>
    <row r="574" spans="1:44" s="1" customFormat="1" x14ac:dyDescent="0.25">
      <c r="A574" s="16"/>
      <c r="B574" s="1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7"/>
      <c r="T574" s="36"/>
      <c r="U574" s="36"/>
      <c r="V574" s="38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  <c r="AO574" s="36"/>
      <c r="AP574" s="36"/>
      <c r="AQ574" s="36"/>
      <c r="AR574" s="36"/>
    </row>
    <row r="575" spans="1:44" s="1" customFormat="1" x14ac:dyDescent="0.25">
      <c r="A575" s="16"/>
      <c r="B575" s="1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7"/>
      <c r="T575" s="36"/>
      <c r="U575" s="36"/>
      <c r="V575" s="38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  <c r="AO575" s="36"/>
      <c r="AP575" s="36"/>
      <c r="AQ575" s="36"/>
      <c r="AR575" s="36"/>
    </row>
    <row r="576" spans="1:44" s="1" customFormat="1" x14ac:dyDescent="0.25">
      <c r="A576" s="16"/>
      <c r="B576" s="1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7"/>
      <c r="T576" s="36"/>
      <c r="U576" s="36"/>
      <c r="V576" s="38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  <c r="AO576" s="36"/>
      <c r="AP576" s="36"/>
      <c r="AQ576" s="36"/>
      <c r="AR576" s="36"/>
    </row>
    <row r="577" spans="1:44" s="1" customFormat="1" x14ac:dyDescent="0.25">
      <c r="A577" s="16"/>
      <c r="B577" s="1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7"/>
      <c r="T577" s="36"/>
      <c r="U577" s="36"/>
      <c r="V577" s="38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  <c r="AO577" s="36"/>
      <c r="AP577" s="36"/>
      <c r="AQ577" s="36"/>
      <c r="AR577" s="36"/>
    </row>
    <row r="578" spans="1:44" s="1" customFormat="1" x14ac:dyDescent="0.25">
      <c r="A578" s="16"/>
      <c r="B578" s="1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7"/>
      <c r="T578" s="36"/>
      <c r="U578" s="36"/>
      <c r="V578" s="38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  <c r="AO578" s="36"/>
      <c r="AP578" s="36"/>
      <c r="AQ578" s="36"/>
      <c r="AR578" s="36"/>
    </row>
    <row r="579" spans="1:44" s="1" customFormat="1" x14ac:dyDescent="0.25">
      <c r="A579" s="16"/>
      <c r="B579" s="1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7"/>
      <c r="T579" s="36"/>
      <c r="U579" s="36"/>
      <c r="V579" s="38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</row>
    <row r="580" spans="1:44" s="1" customFormat="1" x14ac:dyDescent="0.25">
      <c r="A580" s="16"/>
      <c r="B580" s="1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7"/>
      <c r="T580" s="36"/>
      <c r="U580" s="36"/>
      <c r="V580" s="38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</row>
    <row r="581" spans="1:44" s="1" customFormat="1" x14ac:dyDescent="0.25">
      <c r="A581" s="16"/>
      <c r="B581" s="1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7"/>
      <c r="T581" s="36"/>
      <c r="U581" s="36"/>
      <c r="V581" s="38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  <c r="AO581" s="36"/>
      <c r="AP581" s="36"/>
      <c r="AQ581" s="36"/>
      <c r="AR581" s="36"/>
    </row>
    <row r="582" spans="1:44" s="1" customFormat="1" x14ac:dyDescent="0.25">
      <c r="A582" s="16"/>
      <c r="B582" s="1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7"/>
      <c r="T582" s="36"/>
      <c r="U582" s="36"/>
      <c r="V582" s="38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</row>
    <row r="583" spans="1:44" s="1" customFormat="1" x14ac:dyDescent="0.25">
      <c r="A583" s="16"/>
      <c r="B583" s="1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7"/>
      <c r="T583" s="36"/>
      <c r="U583" s="36"/>
      <c r="V583" s="38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  <c r="AO583" s="36"/>
      <c r="AP583" s="36"/>
      <c r="AQ583" s="36"/>
      <c r="AR583" s="36"/>
    </row>
    <row r="584" spans="1:44" s="1" customFormat="1" x14ac:dyDescent="0.25">
      <c r="A584" s="16"/>
      <c r="B584" s="1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7"/>
      <c r="T584" s="36"/>
      <c r="U584" s="36"/>
      <c r="V584" s="38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</row>
    <row r="585" spans="1:44" s="1" customFormat="1" x14ac:dyDescent="0.25">
      <c r="A585" s="16"/>
      <c r="B585" s="1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7"/>
      <c r="T585" s="36"/>
      <c r="U585" s="36"/>
      <c r="V585" s="38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  <c r="AO585" s="36"/>
      <c r="AP585" s="36"/>
      <c r="AQ585" s="36"/>
      <c r="AR585" s="36"/>
    </row>
    <row r="586" spans="1:44" s="1" customFormat="1" x14ac:dyDescent="0.25">
      <c r="A586" s="16"/>
      <c r="B586" s="1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7"/>
      <c r="T586" s="36"/>
      <c r="U586" s="36"/>
      <c r="V586" s="38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  <c r="AO586" s="36"/>
      <c r="AP586" s="36"/>
      <c r="AQ586" s="36"/>
      <c r="AR586" s="36"/>
    </row>
    <row r="587" spans="1:44" s="1" customFormat="1" x14ac:dyDescent="0.25">
      <c r="A587" s="16"/>
      <c r="B587" s="1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7"/>
      <c r="T587" s="36"/>
      <c r="U587" s="36"/>
      <c r="V587" s="38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</row>
    <row r="588" spans="1:44" s="1" customFormat="1" x14ac:dyDescent="0.25">
      <c r="A588" s="16"/>
      <c r="B588" s="1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7"/>
      <c r="T588" s="36"/>
      <c r="U588" s="36"/>
      <c r="V588" s="38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  <c r="AO588" s="36"/>
      <c r="AP588" s="36"/>
      <c r="AQ588" s="36"/>
      <c r="AR588" s="36"/>
    </row>
    <row r="589" spans="1:44" s="1" customFormat="1" x14ac:dyDescent="0.25">
      <c r="A589" s="16"/>
      <c r="B589" s="1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7"/>
      <c r="T589" s="36"/>
      <c r="U589" s="36"/>
      <c r="V589" s="38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  <c r="AO589" s="36"/>
      <c r="AP589" s="36"/>
      <c r="AQ589" s="36"/>
      <c r="AR589" s="36"/>
    </row>
    <row r="590" spans="1:44" s="1" customFormat="1" x14ac:dyDescent="0.25">
      <c r="A590" s="16"/>
      <c r="B590" s="1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7"/>
      <c r="T590" s="36"/>
      <c r="U590" s="36"/>
      <c r="V590" s="38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</row>
    <row r="591" spans="1:44" s="1" customFormat="1" x14ac:dyDescent="0.25">
      <c r="A591" s="16"/>
      <c r="B591" s="1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7"/>
      <c r="T591" s="36"/>
      <c r="U591" s="36"/>
      <c r="V591" s="38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</row>
    <row r="592" spans="1:44" s="1" customFormat="1" x14ac:dyDescent="0.25">
      <c r="A592" s="16"/>
      <c r="B592" s="1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7"/>
      <c r="T592" s="36"/>
      <c r="U592" s="36"/>
      <c r="V592" s="38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  <c r="AO592" s="36"/>
      <c r="AP592" s="36"/>
      <c r="AQ592" s="36"/>
      <c r="AR592" s="36"/>
    </row>
    <row r="593" spans="1:44" s="1" customFormat="1" x14ac:dyDescent="0.25">
      <c r="A593" s="16"/>
      <c r="B593" s="1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7"/>
      <c r="T593" s="36"/>
      <c r="U593" s="36"/>
      <c r="V593" s="38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  <c r="AO593" s="36"/>
      <c r="AP593" s="36"/>
      <c r="AQ593" s="36"/>
      <c r="AR593" s="36"/>
    </row>
    <row r="594" spans="1:44" s="1" customFormat="1" x14ac:dyDescent="0.25">
      <c r="A594" s="16"/>
      <c r="B594" s="1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7"/>
      <c r="T594" s="36"/>
      <c r="U594" s="36"/>
      <c r="V594" s="38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  <c r="AO594" s="36"/>
      <c r="AP594" s="36"/>
      <c r="AQ594" s="36"/>
      <c r="AR594" s="36"/>
    </row>
    <row r="595" spans="1:44" s="1" customFormat="1" x14ac:dyDescent="0.25">
      <c r="A595" s="16"/>
      <c r="B595" s="1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7"/>
      <c r="T595" s="36"/>
      <c r="U595" s="36"/>
      <c r="V595" s="38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  <c r="AO595" s="36"/>
      <c r="AP595" s="36"/>
      <c r="AQ595" s="36"/>
      <c r="AR595" s="36"/>
    </row>
    <row r="596" spans="1:44" s="1" customFormat="1" x14ac:dyDescent="0.25">
      <c r="A596" s="16"/>
      <c r="B596" s="1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7"/>
      <c r="T596" s="36"/>
      <c r="U596" s="36"/>
      <c r="V596" s="38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  <c r="AL596" s="36"/>
      <c r="AM596" s="36"/>
      <c r="AN596" s="36"/>
      <c r="AO596" s="36"/>
      <c r="AP596" s="36"/>
      <c r="AQ596" s="36"/>
      <c r="AR596" s="36"/>
    </row>
    <row r="597" spans="1:44" s="1" customFormat="1" x14ac:dyDescent="0.25">
      <c r="A597" s="16"/>
      <c r="B597" s="1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7"/>
      <c r="T597" s="36"/>
      <c r="U597" s="36"/>
      <c r="V597" s="38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  <c r="AL597" s="36"/>
      <c r="AM597" s="36"/>
      <c r="AN597" s="36"/>
      <c r="AO597" s="36"/>
      <c r="AP597" s="36"/>
      <c r="AQ597" s="36"/>
      <c r="AR597" s="36"/>
    </row>
    <row r="598" spans="1:44" s="1" customFormat="1" x14ac:dyDescent="0.25">
      <c r="A598" s="16"/>
      <c r="B598" s="1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7"/>
      <c r="T598" s="36"/>
      <c r="U598" s="36"/>
      <c r="V598" s="38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  <c r="AL598" s="36"/>
      <c r="AM598" s="36"/>
      <c r="AN598" s="36"/>
      <c r="AO598" s="36"/>
      <c r="AP598" s="36"/>
      <c r="AQ598" s="36"/>
      <c r="AR598" s="36"/>
    </row>
    <row r="599" spans="1:44" s="1" customFormat="1" x14ac:dyDescent="0.25">
      <c r="A599" s="16"/>
      <c r="B599" s="1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7"/>
      <c r="T599" s="36"/>
      <c r="U599" s="36"/>
      <c r="V599" s="38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  <c r="AL599" s="36"/>
      <c r="AM599" s="36"/>
      <c r="AN599" s="36"/>
      <c r="AO599" s="36"/>
      <c r="AP599" s="36"/>
      <c r="AQ599" s="36"/>
      <c r="AR599" s="36"/>
    </row>
    <row r="600" spans="1:44" s="1" customFormat="1" x14ac:dyDescent="0.25">
      <c r="A600" s="16"/>
      <c r="B600" s="1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7"/>
      <c r="T600" s="36"/>
      <c r="U600" s="36"/>
      <c r="V600" s="38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  <c r="AL600" s="36"/>
      <c r="AM600" s="36"/>
      <c r="AN600" s="36"/>
      <c r="AO600" s="36"/>
      <c r="AP600" s="36"/>
      <c r="AQ600" s="36"/>
      <c r="AR600" s="36"/>
    </row>
    <row r="601" spans="1:44" s="1" customFormat="1" x14ac:dyDescent="0.25">
      <c r="A601" s="16"/>
      <c r="B601" s="1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7"/>
      <c r="T601" s="36"/>
      <c r="U601" s="36"/>
      <c r="V601" s="38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  <c r="AO601" s="36"/>
      <c r="AP601" s="36"/>
      <c r="AQ601" s="36"/>
      <c r="AR601" s="36"/>
    </row>
    <row r="602" spans="1:44" s="1" customFormat="1" x14ac:dyDescent="0.25">
      <c r="A602" s="16"/>
      <c r="B602" s="1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7"/>
      <c r="T602" s="36"/>
      <c r="U602" s="36"/>
      <c r="V602" s="38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  <c r="AL602" s="36"/>
      <c r="AM602" s="36"/>
      <c r="AN602" s="36"/>
      <c r="AO602" s="36"/>
      <c r="AP602" s="36"/>
      <c r="AQ602" s="36"/>
      <c r="AR602" s="36"/>
    </row>
    <row r="603" spans="1:44" s="1" customFormat="1" x14ac:dyDescent="0.25">
      <c r="A603" s="16"/>
      <c r="B603" s="1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7"/>
      <c r="T603" s="36"/>
      <c r="U603" s="36"/>
      <c r="V603" s="38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  <c r="AO603" s="36"/>
      <c r="AP603" s="36"/>
      <c r="AQ603" s="36"/>
      <c r="AR603" s="36"/>
    </row>
    <row r="604" spans="1:44" s="1" customFormat="1" x14ac:dyDescent="0.25">
      <c r="A604" s="16"/>
      <c r="B604" s="1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7"/>
      <c r="T604" s="36"/>
      <c r="U604" s="36"/>
      <c r="V604" s="38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  <c r="AO604" s="36"/>
      <c r="AP604" s="36"/>
      <c r="AQ604" s="36"/>
      <c r="AR604" s="36"/>
    </row>
    <row r="605" spans="1:44" s="1" customFormat="1" x14ac:dyDescent="0.25">
      <c r="A605" s="16"/>
      <c r="B605" s="1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7"/>
      <c r="T605" s="36"/>
      <c r="U605" s="36"/>
      <c r="V605" s="38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  <c r="AO605" s="36"/>
      <c r="AP605" s="36"/>
      <c r="AQ605" s="36"/>
      <c r="AR605" s="36"/>
    </row>
    <row r="606" spans="1:44" s="1" customFormat="1" x14ac:dyDescent="0.25">
      <c r="A606" s="16"/>
      <c r="B606" s="1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7"/>
      <c r="T606" s="36"/>
      <c r="U606" s="36"/>
      <c r="V606" s="38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  <c r="AO606" s="36"/>
      <c r="AP606" s="36"/>
      <c r="AQ606" s="36"/>
      <c r="AR606" s="36"/>
    </row>
    <row r="607" spans="1:44" s="1" customFormat="1" x14ac:dyDescent="0.25">
      <c r="A607" s="16"/>
      <c r="B607" s="1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7"/>
      <c r="T607" s="36"/>
      <c r="U607" s="36"/>
      <c r="V607" s="38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  <c r="AO607" s="36"/>
      <c r="AP607" s="36"/>
      <c r="AQ607" s="36"/>
      <c r="AR607" s="36"/>
    </row>
    <row r="608" spans="1:44" s="1" customFormat="1" x14ac:dyDescent="0.25">
      <c r="A608" s="16"/>
      <c r="B608" s="1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7"/>
      <c r="T608" s="36"/>
      <c r="U608" s="36"/>
      <c r="V608" s="38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  <c r="AO608" s="36"/>
      <c r="AP608" s="36"/>
      <c r="AQ608" s="36"/>
      <c r="AR608" s="36"/>
    </row>
    <row r="609" spans="1:44" s="1" customFormat="1" x14ac:dyDescent="0.25">
      <c r="A609" s="16"/>
      <c r="B609" s="1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7"/>
      <c r="T609" s="36"/>
      <c r="U609" s="36"/>
      <c r="V609" s="38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  <c r="AL609" s="36"/>
      <c r="AM609" s="36"/>
      <c r="AN609" s="36"/>
      <c r="AO609" s="36"/>
      <c r="AP609" s="36"/>
      <c r="AQ609" s="36"/>
      <c r="AR609" s="36"/>
    </row>
    <row r="610" spans="1:44" s="1" customFormat="1" x14ac:dyDescent="0.25">
      <c r="A610" s="16"/>
      <c r="B610" s="1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7"/>
      <c r="T610" s="36"/>
      <c r="U610" s="36"/>
      <c r="V610" s="38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  <c r="AL610" s="36"/>
      <c r="AM610" s="36"/>
      <c r="AN610" s="36"/>
      <c r="AO610" s="36"/>
      <c r="AP610" s="36"/>
      <c r="AQ610" s="36"/>
      <c r="AR610" s="36"/>
    </row>
    <row r="611" spans="1:44" s="1" customFormat="1" x14ac:dyDescent="0.25">
      <c r="A611" s="16"/>
      <c r="B611" s="1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7"/>
      <c r="T611" s="36"/>
      <c r="U611" s="36"/>
      <c r="V611" s="38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  <c r="AL611" s="36"/>
      <c r="AM611" s="36"/>
      <c r="AN611" s="36"/>
      <c r="AO611" s="36"/>
      <c r="AP611" s="36"/>
      <c r="AQ611" s="36"/>
      <c r="AR611" s="36"/>
    </row>
    <row r="612" spans="1:44" s="1" customFormat="1" x14ac:dyDescent="0.25">
      <c r="A612" s="16"/>
      <c r="B612" s="1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7"/>
      <c r="T612" s="36"/>
      <c r="U612" s="36"/>
      <c r="V612" s="38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  <c r="AJ612" s="36"/>
      <c r="AK612" s="36"/>
      <c r="AL612" s="36"/>
      <c r="AM612" s="36"/>
      <c r="AN612" s="36"/>
      <c r="AO612" s="36"/>
      <c r="AP612" s="36"/>
      <c r="AQ612" s="36"/>
      <c r="AR612" s="36"/>
    </row>
    <row r="613" spans="1:44" s="1" customFormat="1" x14ac:dyDescent="0.25">
      <c r="A613" s="16"/>
      <c r="B613" s="1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7"/>
      <c r="T613" s="36"/>
      <c r="U613" s="36"/>
      <c r="V613" s="38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  <c r="AJ613" s="36"/>
      <c r="AK613" s="36"/>
      <c r="AL613" s="36"/>
      <c r="AM613" s="36"/>
      <c r="AN613" s="36"/>
      <c r="AO613" s="36"/>
      <c r="AP613" s="36"/>
      <c r="AQ613" s="36"/>
      <c r="AR613" s="36"/>
    </row>
    <row r="614" spans="1:44" s="1" customFormat="1" x14ac:dyDescent="0.25">
      <c r="A614" s="16"/>
      <c r="B614" s="1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7"/>
      <c r="T614" s="36"/>
      <c r="U614" s="36"/>
      <c r="V614" s="38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  <c r="AJ614" s="36"/>
      <c r="AK614" s="36"/>
      <c r="AL614" s="36"/>
      <c r="AM614" s="36"/>
      <c r="AN614" s="36"/>
      <c r="AO614" s="36"/>
      <c r="AP614" s="36"/>
      <c r="AQ614" s="36"/>
      <c r="AR614" s="36"/>
    </row>
    <row r="615" spans="1:44" s="1" customFormat="1" x14ac:dyDescent="0.25">
      <c r="A615" s="16"/>
      <c r="B615" s="1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7"/>
      <c r="T615" s="36"/>
      <c r="U615" s="36"/>
      <c r="V615" s="38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  <c r="AJ615" s="36"/>
      <c r="AK615" s="36"/>
      <c r="AL615" s="36"/>
      <c r="AM615" s="36"/>
      <c r="AN615" s="36"/>
      <c r="AO615" s="36"/>
      <c r="AP615" s="36"/>
      <c r="AQ615" s="36"/>
      <c r="AR615" s="36"/>
    </row>
    <row r="616" spans="1:44" s="1" customFormat="1" x14ac:dyDescent="0.25">
      <c r="A616" s="16"/>
      <c r="B616" s="1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7"/>
      <c r="T616" s="36"/>
      <c r="U616" s="36"/>
      <c r="V616" s="38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  <c r="AJ616" s="36"/>
      <c r="AK616" s="36"/>
      <c r="AL616" s="36"/>
      <c r="AM616" s="36"/>
      <c r="AN616" s="36"/>
      <c r="AO616" s="36"/>
      <c r="AP616" s="36"/>
      <c r="AQ616" s="36"/>
      <c r="AR616" s="36"/>
    </row>
    <row r="617" spans="1:44" s="1" customFormat="1" x14ac:dyDescent="0.25">
      <c r="A617" s="16"/>
      <c r="B617" s="1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7"/>
      <c r="T617" s="36"/>
      <c r="U617" s="36"/>
      <c r="V617" s="38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  <c r="AJ617" s="36"/>
      <c r="AK617" s="36"/>
      <c r="AL617" s="36"/>
      <c r="AM617" s="36"/>
      <c r="AN617" s="36"/>
      <c r="AO617" s="36"/>
      <c r="AP617" s="36"/>
      <c r="AQ617" s="36"/>
      <c r="AR617" s="36"/>
    </row>
    <row r="618" spans="1:44" s="1" customFormat="1" x14ac:dyDescent="0.25">
      <c r="A618" s="16"/>
      <c r="B618" s="1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7"/>
      <c r="T618" s="36"/>
      <c r="U618" s="36"/>
      <c r="V618" s="38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  <c r="AL618" s="36"/>
      <c r="AM618" s="36"/>
      <c r="AN618" s="36"/>
      <c r="AO618" s="36"/>
      <c r="AP618" s="36"/>
      <c r="AQ618" s="36"/>
      <c r="AR618" s="36"/>
    </row>
    <row r="619" spans="1:44" s="1" customFormat="1" x14ac:dyDescent="0.25">
      <c r="A619" s="16"/>
      <c r="B619" s="1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7"/>
      <c r="T619" s="36"/>
      <c r="U619" s="36"/>
      <c r="V619" s="38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  <c r="AL619" s="36"/>
      <c r="AM619" s="36"/>
      <c r="AN619" s="36"/>
      <c r="AO619" s="36"/>
      <c r="AP619" s="36"/>
      <c r="AQ619" s="36"/>
      <c r="AR619" s="36"/>
    </row>
    <row r="620" spans="1:44" s="1" customFormat="1" x14ac:dyDescent="0.25">
      <c r="A620" s="16"/>
      <c r="B620" s="1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7"/>
      <c r="T620" s="36"/>
      <c r="U620" s="36"/>
      <c r="V620" s="38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  <c r="AJ620" s="36"/>
      <c r="AK620" s="36"/>
      <c r="AL620" s="36"/>
      <c r="AM620" s="36"/>
      <c r="AN620" s="36"/>
      <c r="AO620" s="36"/>
      <c r="AP620" s="36"/>
      <c r="AQ620" s="36"/>
      <c r="AR620" s="36"/>
    </row>
    <row r="621" spans="1:44" s="1" customFormat="1" x14ac:dyDescent="0.25">
      <c r="A621" s="16"/>
      <c r="B621" s="1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7"/>
      <c r="T621" s="36"/>
      <c r="U621" s="36"/>
      <c r="V621" s="38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  <c r="AJ621" s="36"/>
      <c r="AK621" s="36"/>
      <c r="AL621" s="36"/>
      <c r="AM621" s="36"/>
      <c r="AN621" s="36"/>
      <c r="AO621" s="36"/>
      <c r="AP621" s="36"/>
      <c r="AQ621" s="36"/>
      <c r="AR621" s="36"/>
    </row>
    <row r="622" spans="1:44" s="1" customFormat="1" x14ac:dyDescent="0.25">
      <c r="A622" s="16"/>
      <c r="B622" s="1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7"/>
      <c r="T622" s="36"/>
      <c r="U622" s="36"/>
      <c r="V622" s="38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  <c r="AL622" s="36"/>
      <c r="AM622" s="36"/>
      <c r="AN622" s="36"/>
      <c r="AO622" s="36"/>
      <c r="AP622" s="36"/>
      <c r="AQ622" s="36"/>
      <c r="AR622" s="36"/>
    </row>
    <row r="623" spans="1:44" s="1" customFormat="1" x14ac:dyDescent="0.25">
      <c r="A623" s="16"/>
      <c r="B623" s="1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7"/>
      <c r="T623" s="36"/>
      <c r="U623" s="36"/>
      <c r="V623" s="38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  <c r="AJ623" s="36"/>
      <c r="AK623" s="36"/>
      <c r="AL623" s="36"/>
      <c r="AM623" s="36"/>
      <c r="AN623" s="36"/>
      <c r="AO623" s="36"/>
      <c r="AP623" s="36"/>
      <c r="AQ623" s="36"/>
      <c r="AR623" s="36"/>
    </row>
    <row r="624" spans="1:44" s="1" customFormat="1" x14ac:dyDescent="0.25">
      <c r="A624" s="16"/>
      <c r="B624" s="1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7"/>
      <c r="T624" s="36"/>
      <c r="U624" s="36"/>
      <c r="V624" s="38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  <c r="AJ624" s="36"/>
      <c r="AK624" s="36"/>
      <c r="AL624" s="36"/>
      <c r="AM624" s="36"/>
      <c r="AN624" s="36"/>
      <c r="AO624" s="36"/>
      <c r="AP624" s="36"/>
      <c r="AQ624" s="36"/>
      <c r="AR624" s="36"/>
    </row>
    <row r="625" spans="1:44" s="1" customFormat="1" x14ac:dyDescent="0.25">
      <c r="A625" s="16"/>
      <c r="B625" s="1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7"/>
      <c r="T625" s="36"/>
      <c r="U625" s="36"/>
      <c r="V625" s="38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  <c r="AJ625" s="36"/>
      <c r="AK625" s="36"/>
      <c r="AL625" s="36"/>
      <c r="AM625" s="36"/>
      <c r="AN625" s="36"/>
      <c r="AO625" s="36"/>
      <c r="AP625" s="36"/>
      <c r="AQ625" s="36"/>
      <c r="AR625" s="36"/>
    </row>
    <row r="626" spans="1:44" s="1" customFormat="1" x14ac:dyDescent="0.25">
      <c r="A626" s="16"/>
      <c r="B626" s="1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7"/>
      <c r="T626" s="36"/>
      <c r="U626" s="36"/>
      <c r="V626" s="38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  <c r="AJ626" s="36"/>
      <c r="AK626" s="36"/>
      <c r="AL626" s="36"/>
      <c r="AM626" s="36"/>
      <c r="AN626" s="36"/>
      <c r="AO626" s="36"/>
      <c r="AP626" s="36"/>
      <c r="AQ626" s="36"/>
      <c r="AR626" s="36"/>
    </row>
    <row r="627" spans="1:44" s="1" customFormat="1" x14ac:dyDescent="0.25">
      <c r="A627" s="16"/>
      <c r="B627" s="1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7"/>
      <c r="T627" s="36"/>
      <c r="U627" s="36"/>
      <c r="V627" s="38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  <c r="AJ627" s="36"/>
      <c r="AK627" s="36"/>
      <c r="AL627" s="36"/>
      <c r="AM627" s="36"/>
      <c r="AN627" s="36"/>
      <c r="AO627" s="36"/>
      <c r="AP627" s="36"/>
      <c r="AQ627" s="36"/>
      <c r="AR627" s="36"/>
    </row>
    <row r="628" spans="1:44" s="1" customFormat="1" x14ac:dyDescent="0.25">
      <c r="A628" s="16"/>
      <c r="B628" s="1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7"/>
      <c r="T628" s="36"/>
      <c r="U628" s="36"/>
      <c r="V628" s="38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  <c r="AJ628" s="36"/>
      <c r="AK628" s="36"/>
      <c r="AL628" s="36"/>
      <c r="AM628" s="36"/>
      <c r="AN628" s="36"/>
      <c r="AO628" s="36"/>
      <c r="AP628" s="36"/>
      <c r="AQ628" s="36"/>
      <c r="AR628" s="36"/>
    </row>
    <row r="629" spans="1:44" s="1" customFormat="1" x14ac:dyDescent="0.25">
      <c r="A629" s="16"/>
      <c r="B629" s="1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7"/>
      <c r="T629" s="36"/>
      <c r="U629" s="36"/>
      <c r="V629" s="38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  <c r="AL629" s="36"/>
      <c r="AM629" s="36"/>
      <c r="AN629" s="36"/>
      <c r="AO629" s="36"/>
      <c r="AP629" s="36"/>
      <c r="AQ629" s="36"/>
      <c r="AR629" s="36"/>
    </row>
    <row r="630" spans="1:44" s="1" customFormat="1" x14ac:dyDescent="0.25">
      <c r="A630" s="16"/>
      <c r="B630" s="1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7"/>
      <c r="T630" s="36"/>
      <c r="U630" s="36"/>
      <c r="V630" s="38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  <c r="AJ630" s="36"/>
      <c r="AK630" s="36"/>
      <c r="AL630" s="36"/>
      <c r="AM630" s="36"/>
      <c r="AN630" s="36"/>
      <c r="AO630" s="36"/>
      <c r="AP630" s="36"/>
      <c r="AQ630" s="36"/>
      <c r="AR630" s="36"/>
    </row>
    <row r="631" spans="1:44" s="1" customFormat="1" x14ac:dyDescent="0.25">
      <c r="A631" s="16"/>
      <c r="B631" s="1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7"/>
      <c r="T631" s="36"/>
      <c r="U631" s="36"/>
      <c r="V631" s="38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  <c r="AJ631" s="36"/>
      <c r="AK631" s="36"/>
      <c r="AL631" s="36"/>
      <c r="AM631" s="36"/>
      <c r="AN631" s="36"/>
      <c r="AO631" s="36"/>
      <c r="AP631" s="36"/>
      <c r="AQ631" s="36"/>
      <c r="AR631" s="36"/>
    </row>
    <row r="632" spans="1:44" s="1" customFormat="1" x14ac:dyDescent="0.25">
      <c r="A632" s="16"/>
      <c r="B632" s="1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7"/>
      <c r="T632" s="36"/>
      <c r="U632" s="36"/>
      <c r="V632" s="38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  <c r="AJ632" s="36"/>
      <c r="AK632" s="36"/>
      <c r="AL632" s="36"/>
      <c r="AM632" s="36"/>
      <c r="AN632" s="36"/>
      <c r="AO632" s="36"/>
      <c r="AP632" s="36"/>
      <c r="AQ632" s="36"/>
      <c r="AR632" s="36"/>
    </row>
    <row r="633" spans="1:44" s="1" customFormat="1" x14ac:dyDescent="0.25">
      <c r="A633" s="16"/>
      <c r="B633" s="1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7"/>
      <c r="T633" s="36"/>
      <c r="U633" s="36"/>
      <c r="V633" s="38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  <c r="AL633" s="36"/>
      <c r="AM633" s="36"/>
      <c r="AN633" s="36"/>
      <c r="AO633" s="36"/>
      <c r="AP633" s="36"/>
      <c r="AQ633" s="36"/>
      <c r="AR633" s="36"/>
    </row>
    <row r="634" spans="1:44" s="1" customFormat="1" x14ac:dyDescent="0.25">
      <c r="A634" s="16"/>
      <c r="B634" s="1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7"/>
      <c r="T634" s="36"/>
      <c r="U634" s="36"/>
      <c r="V634" s="38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  <c r="AL634" s="36"/>
      <c r="AM634" s="36"/>
      <c r="AN634" s="36"/>
      <c r="AO634" s="36"/>
      <c r="AP634" s="36"/>
      <c r="AQ634" s="36"/>
      <c r="AR634" s="36"/>
    </row>
    <row r="635" spans="1:44" s="1" customFormat="1" x14ac:dyDescent="0.25">
      <c r="A635" s="16"/>
      <c r="B635" s="1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7"/>
      <c r="T635" s="36"/>
      <c r="U635" s="36"/>
      <c r="V635" s="38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  <c r="AJ635" s="36"/>
      <c r="AK635" s="36"/>
      <c r="AL635" s="36"/>
      <c r="AM635" s="36"/>
      <c r="AN635" s="36"/>
      <c r="AO635" s="36"/>
      <c r="AP635" s="36"/>
      <c r="AQ635" s="36"/>
      <c r="AR635" s="36"/>
    </row>
    <row r="636" spans="1:44" s="1" customFormat="1" x14ac:dyDescent="0.25">
      <c r="A636" s="16"/>
      <c r="B636" s="1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7"/>
      <c r="T636" s="36"/>
      <c r="U636" s="36"/>
      <c r="V636" s="38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  <c r="AJ636" s="36"/>
      <c r="AK636" s="36"/>
      <c r="AL636" s="36"/>
      <c r="AM636" s="36"/>
      <c r="AN636" s="36"/>
      <c r="AO636" s="36"/>
      <c r="AP636" s="36"/>
      <c r="AQ636" s="36"/>
      <c r="AR636" s="36"/>
    </row>
    <row r="637" spans="1:44" s="1" customFormat="1" x14ac:dyDescent="0.25">
      <c r="A637" s="16"/>
      <c r="B637" s="1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7"/>
      <c r="T637" s="36"/>
      <c r="U637" s="36"/>
      <c r="V637" s="38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  <c r="AL637" s="36"/>
      <c r="AM637" s="36"/>
      <c r="AN637" s="36"/>
      <c r="AO637" s="36"/>
      <c r="AP637" s="36"/>
      <c r="AQ637" s="36"/>
      <c r="AR637" s="36"/>
    </row>
    <row r="638" spans="1:44" s="1" customFormat="1" x14ac:dyDescent="0.25">
      <c r="A638" s="16"/>
      <c r="B638" s="1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7"/>
      <c r="T638" s="36"/>
      <c r="U638" s="36"/>
      <c r="V638" s="38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  <c r="AL638" s="36"/>
      <c r="AM638" s="36"/>
      <c r="AN638" s="36"/>
      <c r="AO638" s="36"/>
      <c r="AP638" s="36"/>
      <c r="AQ638" s="36"/>
      <c r="AR638" s="36"/>
    </row>
    <row r="639" spans="1:44" s="1" customFormat="1" x14ac:dyDescent="0.25">
      <c r="A639" s="16"/>
      <c r="B639" s="1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7"/>
      <c r="T639" s="36"/>
      <c r="U639" s="36"/>
      <c r="V639" s="38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  <c r="AL639" s="36"/>
      <c r="AM639" s="36"/>
      <c r="AN639" s="36"/>
      <c r="AO639" s="36"/>
      <c r="AP639" s="36"/>
      <c r="AQ639" s="36"/>
      <c r="AR639" s="36"/>
    </row>
    <row r="640" spans="1:44" s="1" customFormat="1" x14ac:dyDescent="0.25">
      <c r="A640" s="16"/>
      <c r="B640" s="1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7"/>
      <c r="T640" s="36"/>
      <c r="U640" s="36"/>
      <c r="V640" s="38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6"/>
      <c r="AO640" s="36"/>
      <c r="AP640" s="36"/>
      <c r="AQ640" s="36"/>
      <c r="AR640" s="36"/>
    </row>
    <row r="641" spans="1:44" s="1" customFormat="1" x14ac:dyDescent="0.25">
      <c r="A641" s="16"/>
      <c r="B641" s="1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7"/>
      <c r="T641" s="36"/>
      <c r="U641" s="36"/>
      <c r="V641" s="38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  <c r="AO641" s="36"/>
      <c r="AP641" s="36"/>
      <c r="AQ641" s="36"/>
      <c r="AR641" s="36"/>
    </row>
    <row r="642" spans="1:44" s="1" customFormat="1" x14ac:dyDescent="0.25">
      <c r="A642" s="16"/>
      <c r="B642" s="1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7"/>
      <c r="T642" s="36"/>
      <c r="U642" s="36"/>
      <c r="V642" s="38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  <c r="AL642" s="36"/>
      <c r="AM642" s="36"/>
      <c r="AN642" s="36"/>
      <c r="AO642" s="36"/>
      <c r="AP642" s="36"/>
      <c r="AQ642" s="36"/>
      <c r="AR642" s="36"/>
    </row>
    <row r="643" spans="1:44" s="1" customFormat="1" x14ac:dyDescent="0.25">
      <c r="A643" s="16"/>
      <c r="B643" s="1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7"/>
      <c r="T643" s="36"/>
      <c r="U643" s="36"/>
      <c r="V643" s="38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</row>
    <row r="644" spans="1:44" s="1" customFormat="1" x14ac:dyDescent="0.25">
      <c r="A644" s="16"/>
      <c r="B644" s="1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7"/>
      <c r="T644" s="36"/>
      <c r="U644" s="36"/>
      <c r="V644" s="38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</row>
    <row r="645" spans="1:44" s="1" customFormat="1" x14ac:dyDescent="0.25">
      <c r="A645" s="16"/>
      <c r="B645" s="1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7"/>
      <c r="T645" s="36"/>
      <c r="U645" s="36"/>
      <c r="V645" s="38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</row>
    <row r="646" spans="1:44" s="1" customFormat="1" x14ac:dyDescent="0.25">
      <c r="A646" s="16"/>
      <c r="B646" s="1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7"/>
      <c r="T646" s="36"/>
      <c r="U646" s="36"/>
      <c r="V646" s="38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</row>
    <row r="647" spans="1:44" s="1" customFormat="1" x14ac:dyDescent="0.25">
      <c r="A647" s="16"/>
      <c r="B647" s="1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7"/>
      <c r="T647" s="36"/>
      <c r="U647" s="36"/>
      <c r="V647" s="38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</row>
    <row r="648" spans="1:44" s="1" customFormat="1" x14ac:dyDescent="0.25">
      <c r="A648" s="16"/>
      <c r="B648" s="1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7"/>
      <c r="T648" s="36"/>
      <c r="U648" s="36"/>
      <c r="V648" s="38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</row>
    <row r="649" spans="1:44" s="1" customFormat="1" x14ac:dyDescent="0.25">
      <c r="A649" s="16"/>
      <c r="B649" s="1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7"/>
      <c r="T649" s="36"/>
      <c r="U649" s="36"/>
      <c r="V649" s="38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</row>
    <row r="650" spans="1:44" s="1" customFormat="1" x14ac:dyDescent="0.25">
      <c r="A650" s="16"/>
      <c r="B650" s="1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7"/>
      <c r="T650" s="36"/>
      <c r="U650" s="36"/>
      <c r="V650" s="38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</row>
    <row r="651" spans="1:44" s="1" customFormat="1" x14ac:dyDescent="0.25">
      <c r="A651" s="16"/>
      <c r="B651" s="1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7"/>
      <c r="T651" s="36"/>
      <c r="U651" s="36"/>
      <c r="V651" s="38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</row>
    <row r="652" spans="1:44" s="1" customFormat="1" x14ac:dyDescent="0.25">
      <c r="A652" s="16"/>
      <c r="B652" s="1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7"/>
      <c r="T652" s="36"/>
      <c r="U652" s="36"/>
      <c r="V652" s="38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</row>
    <row r="653" spans="1:44" s="1" customFormat="1" x14ac:dyDescent="0.25">
      <c r="A653" s="16"/>
      <c r="B653" s="1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7"/>
      <c r="T653" s="36"/>
      <c r="U653" s="36"/>
      <c r="V653" s="38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</row>
    <row r="654" spans="1:44" s="1" customFormat="1" x14ac:dyDescent="0.25">
      <c r="A654" s="16"/>
      <c r="B654" s="1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7"/>
      <c r="T654" s="36"/>
      <c r="U654" s="36"/>
      <c r="V654" s="38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  <c r="AO654" s="36"/>
      <c r="AP654" s="36"/>
      <c r="AQ654" s="36"/>
      <c r="AR654" s="36"/>
    </row>
    <row r="655" spans="1:44" s="1" customFormat="1" x14ac:dyDescent="0.25">
      <c r="A655" s="16"/>
      <c r="B655" s="1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7"/>
      <c r="T655" s="36"/>
      <c r="U655" s="36"/>
      <c r="V655" s="38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  <c r="AO655" s="36"/>
      <c r="AP655" s="36"/>
      <c r="AQ655" s="36"/>
      <c r="AR655" s="36"/>
    </row>
    <row r="656" spans="1:44" s="1" customFormat="1" x14ac:dyDescent="0.25">
      <c r="A656" s="16"/>
      <c r="B656" s="1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7"/>
      <c r="T656" s="36"/>
      <c r="U656" s="36"/>
      <c r="V656" s="38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  <c r="AO656" s="36"/>
      <c r="AP656" s="36"/>
      <c r="AQ656" s="36"/>
      <c r="AR656" s="36"/>
    </row>
    <row r="657" spans="1:44" s="1" customFormat="1" x14ac:dyDescent="0.25">
      <c r="A657" s="16"/>
      <c r="B657" s="1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7"/>
      <c r="T657" s="36"/>
      <c r="U657" s="36"/>
      <c r="V657" s="38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</row>
    <row r="658" spans="1:44" s="1" customFormat="1" x14ac:dyDescent="0.25">
      <c r="A658" s="16"/>
      <c r="B658" s="1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7"/>
      <c r="T658" s="36"/>
      <c r="U658" s="36"/>
      <c r="V658" s="38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</row>
    <row r="659" spans="1:44" s="1" customFormat="1" x14ac:dyDescent="0.25">
      <c r="A659" s="16"/>
      <c r="B659" s="1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7"/>
      <c r="T659" s="36"/>
      <c r="U659" s="36"/>
      <c r="V659" s="38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  <c r="AO659" s="36"/>
      <c r="AP659" s="36"/>
      <c r="AQ659" s="36"/>
      <c r="AR659" s="36"/>
    </row>
    <row r="660" spans="1:44" s="1" customFormat="1" x14ac:dyDescent="0.25">
      <c r="A660" s="16"/>
      <c r="B660" s="1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7"/>
      <c r="T660" s="36"/>
      <c r="U660" s="36"/>
      <c r="V660" s="38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  <c r="AO660" s="36"/>
      <c r="AP660" s="36"/>
      <c r="AQ660" s="36"/>
      <c r="AR660" s="36"/>
    </row>
    <row r="661" spans="1:44" s="1" customFormat="1" x14ac:dyDescent="0.25">
      <c r="A661" s="16"/>
      <c r="B661" s="1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7"/>
      <c r="T661" s="36"/>
      <c r="U661" s="36"/>
      <c r="V661" s="38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  <c r="AO661" s="36"/>
      <c r="AP661" s="36"/>
      <c r="AQ661" s="36"/>
      <c r="AR661" s="36"/>
    </row>
    <row r="662" spans="1:44" s="1" customFormat="1" x14ac:dyDescent="0.25">
      <c r="A662" s="16"/>
      <c r="B662" s="1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7"/>
      <c r="T662" s="36"/>
      <c r="U662" s="36"/>
      <c r="V662" s="38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</row>
    <row r="663" spans="1:44" s="1" customFormat="1" x14ac:dyDescent="0.25">
      <c r="A663" s="16"/>
      <c r="B663" s="1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7"/>
      <c r="T663" s="36"/>
      <c r="U663" s="36"/>
      <c r="V663" s="38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</row>
    <row r="664" spans="1:44" s="1" customFormat="1" x14ac:dyDescent="0.25">
      <c r="A664" s="16"/>
      <c r="B664" s="1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7"/>
      <c r="T664" s="36"/>
      <c r="U664" s="36"/>
      <c r="V664" s="38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</row>
    <row r="665" spans="1:44" s="1" customFormat="1" x14ac:dyDescent="0.25">
      <c r="A665" s="16"/>
      <c r="B665" s="1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7"/>
      <c r="T665" s="36"/>
      <c r="U665" s="36"/>
      <c r="V665" s="38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</row>
    <row r="666" spans="1:44" s="1" customFormat="1" x14ac:dyDescent="0.25">
      <c r="A666" s="16"/>
      <c r="B666" s="1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7"/>
      <c r="T666" s="36"/>
      <c r="U666" s="36"/>
      <c r="V666" s="38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</row>
    <row r="667" spans="1:44" s="1" customFormat="1" x14ac:dyDescent="0.25">
      <c r="A667" s="16"/>
      <c r="B667" s="1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7"/>
      <c r="T667" s="36"/>
      <c r="U667" s="36"/>
      <c r="V667" s="38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  <c r="AO667" s="36"/>
      <c r="AP667" s="36"/>
      <c r="AQ667" s="36"/>
      <c r="AR667" s="36"/>
    </row>
    <row r="668" spans="1:44" s="1" customFormat="1" x14ac:dyDescent="0.25">
      <c r="A668" s="16"/>
      <c r="B668" s="1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7"/>
      <c r="T668" s="36"/>
      <c r="U668" s="36"/>
      <c r="V668" s="38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  <c r="AO668" s="36"/>
      <c r="AP668" s="36"/>
      <c r="AQ668" s="36"/>
      <c r="AR668" s="36"/>
    </row>
    <row r="669" spans="1:44" s="1" customFormat="1" x14ac:dyDescent="0.25">
      <c r="A669" s="16"/>
      <c r="B669" s="1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7"/>
      <c r="T669" s="36"/>
      <c r="U669" s="36"/>
      <c r="V669" s="38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</row>
    <row r="670" spans="1:44" s="1" customFormat="1" x14ac:dyDescent="0.25">
      <c r="A670" s="16"/>
      <c r="B670" s="1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7"/>
      <c r="T670" s="36"/>
      <c r="U670" s="36"/>
      <c r="V670" s="38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</row>
    <row r="671" spans="1:44" s="1" customFormat="1" x14ac:dyDescent="0.25">
      <c r="A671" s="16"/>
      <c r="B671" s="1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7"/>
      <c r="T671" s="36"/>
      <c r="U671" s="36"/>
      <c r="V671" s="38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  <c r="AO671" s="36"/>
      <c r="AP671" s="36"/>
      <c r="AQ671" s="36"/>
      <c r="AR671" s="36"/>
    </row>
    <row r="672" spans="1:44" s="1" customFormat="1" x14ac:dyDescent="0.25">
      <c r="A672" s="16"/>
      <c r="B672" s="1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7"/>
      <c r="T672" s="36"/>
      <c r="U672" s="36"/>
      <c r="V672" s="38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  <c r="AO672" s="36"/>
      <c r="AP672" s="36"/>
      <c r="AQ672" s="36"/>
      <c r="AR672" s="36"/>
    </row>
    <row r="673" spans="1:44" s="1" customFormat="1" x14ac:dyDescent="0.25">
      <c r="A673" s="16"/>
      <c r="B673" s="1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7"/>
      <c r="T673" s="36"/>
      <c r="U673" s="36"/>
      <c r="V673" s="38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  <c r="AO673" s="36"/>
      <c r="AP673" s="36"/>
      <c r="AQ673" s="36"/>
      <c r="AR673" s="36"/>
    </row>
    <row r="674" spans="1:44" s="1" customFormat="1" x14ac:dyDescent="0.25">
      <c r="A674" s="16"/>
      <c r="B674" s="1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7"/>
      <c r="T674" s="36"/>
      <c r="U674" s="36"/>
      <c r="V674" s="38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</row>
    <row r="675" spans="1:44" s="1" customFormat="1" x14ac:dyDescent="0.25">
      <c r="A675" s="16"/>
      <c r="B675" s="1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7"/>
      <c r="T675" s="36"/>
      <c r="U675" s="36"/>
      <c r="V675" s="38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</row>
    <row r="676" spans="1:44" s="1" customFormat="1" x14ac:dyDescent="0.25">
      <c r="A676" s="16"/>
      <c r="B676" s="1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7"/>
      <c r="T676" s="36"/>
      <c r="U676" s="36"/>
      <c r="V676" s="38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</row>
    <row r="677" spans="1:44" s="1" customFormat="1" x14ac:dyDescent="0.25">
      <c r="A677" s="16"/>
      <c r="B677" s="1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7"/>
      <c r="T677" s="36"/>
      <c r="U677" s="36"/>
      <c r="V677" s="38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</row>
    <row r="678" spans="1:44" s="1" customFormat="1" x14ac:dyDescent="0.25">
      <c r="A678" s="16"/>
      <c r="B678" s="1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7"/>
      <c r="T678" s="36"/>
      <c r="U678" s="36"/>
      <c r="V678" s="38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</row>
    <row r="679" spans="1:44" s="1" customFormat="1" x14ac:dyDescent="0.25">
      <c r="A679" s="16"/>
      <c r="B679" s="1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7"/>
      <c r="T679" s="36"/>
      <c r="U679" s="36"/>
      <c r="V679" s="38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</row>
    <row r="680" spans="1:44" s="1" customFormat="1" x14ac:dyDescent="0.25">
      <c r="A680" s="16"/>
      <c r="B680" s="1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7"/>
      <c r="T680" s="36"/>
      <c r="U680" s="36"/>
      <c r="V680" s="38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</row>
    <row r="681" spans="1:44" s="1" customFormat="1" x14ac:dyDescent="0.25">
      <c r="A681" s="16"/>
      <c r="B681" s="1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7"/>
      <c r="T681" s="36"/>
      <c r="U681" s="36"/>
      <c r="V681" s="38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</row>
    <row r="682" spans="1:44" s="1" customFormat="1" x14ac:dyDescent="0.25">
      <c r="A682" s="16"/>
      <c r="B682" s="1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7"/>
      <c r="T682" s="36"/>
      <c r="U682" s="36"/>
      <c r="V682" s="38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</row>
    <row r="683" spans="1:44" s="1" customFormat="1" x14ac:dyDescent="0.25">
      <c r="A683" s="16"/>
      <c r="B683" s="1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7"/>
      <c r="T683" s="36"/>
      <c r="U683" s="36"/>
      <c r="V683" s="38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</row>
    <row r="684" spans="1:44" s="1" customFormat="1" x14ac:dyDescent="0.25">
      <c r="A684" s="16"/>
      <c r="B684" s="1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7"/>
      <c r="T684" s="36"/>
      <c r="U684" s="36"/>
      <c r="V684" s="38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</row>
    <row r="685" spans="1:44" s="1" customFormat="1" x14ac:dyDescent="0.25">
      <c r="A685" s="16"/>
      <c r="B685" s="1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7"/>
      <c r="T685" s="36"/>
      <c r="U685" s="36"/>
      <c r="V685" s="38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</row>
    <row r="686" spans="1:44" s="1" customFormat="1" x14ac:dyDescent="0.25">
      <c r="A686" s="16"/>
      <c r="B686" s="1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7"/>
      <c r="T686" s="36"/>
      <c r="U686" s="36"/>
      <c r="V686" s="38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</row>
    <row r="687" spans="1:44" s="1" customFormat="1" x14ac:dyDescent="0.25">
      <c r="A687" s="16"/>
      <c r="B687" s="1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7"/>
      <c r="T687" s="36"/>
      <c r="U687" s="36"/>
      <c r="V687" s="38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</row>
    <row r="688" spans="1:44" s="1" customFormat="1" x14ac:dyDescent="0.25">
      <c r="A688" s="16"/>
      <c r="B688" s="1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7"/>
      <c r="T688" s="36"/>
      <c r="U688" s="36"/>
      <c r="V688" s="38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</row>
    <row r="689" spans="1:44" s="1" customFormat="1" x14ac:dyDescent="0.25">
      <c r="A689" s="16"/>
      <c r="B689" s="1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7"/>
      <c r="T689" s="36"/>
      <c r="U689" s="36"/>
      <c r="V689" s="38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</row>
    <row r="690" spans="1:44" s="1" customFormat="1" x14ac:dyDescent="0.25">
      <c r="A690" s="16"/>
      <c r="B690" s="1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7"/>
      <c r="T690" s="36"/>
      <c r="U690" s="36"/>
      <c r="V690" s="38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</row>
    <row r="691" spans="1:44" s="1" customFormat="1" x14ac:dyDescent="0.25">
      <c r="A691" s="16"/>
      <c r="B691" s="1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7"/>
      <c r="T691" s="36"/>
      <c r="U691" s="36"/>
      <c r="V691" s="38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</row>
    <row r="692" spans="1:44" s="1" customFormat="1" x14ac:dyDescent="0.25">
      <c r="A692" s="16"/>
      <c r="B692" s="1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7"/>
      <c r="T692" s="36"/>
      <c r="U692" s="36"/>
      <c r="V692" s="38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</row>
    <row r="693" spans="1:44" s="1" customFormat="1" x14ac:dyDescent="0.25">
      <c r="A693" s="16"/>
      <c r="B693" s="1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7"/>
      <c r="T693" s="36"/>
      <c r="U693" s="36"/>
      <c r="V693" s="38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</row>
    <row r="694" spans="1:44" s="1" customFormat="1" x14ac:dyDescent="0.25">
      <c r="A694" s="16"/>
      <c r="B694" s="1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7"/>
      <c r="T694" s="36"/>
      <c r="U694" s="36"/>
      <c r="V694" s="38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</row>
    <row r="695" spans="1:44" s="1" customFormat="1" x14ac:dyDescent="0.25">
      <c r="A695" s="16"/>
      <c r="B695" s="1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7"/>
      <c r="T695" s="36"/>
      <c r="U695" s="36"/>
      <c r="V695" s="38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</row>
    <row r="696" spans="1:44" s="1" customFormat="1" x14ac:dyDescent="0.25">
      <c r="A696" s="16"/>
      <c r="B696" s="1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7"/>
      <c r="T696" s="36"/>
      <c r="U696" s="36"/>
      <c r="V696" s="38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</row>
    <row r="697" spans="1:44" s="1" customFormat="1" x14ac:dyDescent="0.25">
      <c r="A697" s="16"/>
      <c r="B697" s="1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7"/>
      <c r="T697" s="36"/>
      <c r="U697" s="36"/>
      <c r="V697" s="38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  <c r="AO697" s="36"/>
      <c r="AP697" s="36"/>
      <c r="AQ697" s="36"/>
      <c r="AR697" s="36"/>
    </row>
    <row r="698" spans="1:44" s="1" customFormat="1" x14ac:dyDescent="0.25">
      <c r="A698" s="16"/>
      <c r="B698" s="1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7"/>
      <c r="T698" s="36"/>
      <c r="U698" s="36"/>
      <c r="V698" s="38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  <c r="AO698" s="36"/>
      <c r="AP698" s="36"/>
      <c r="AQ698" s="36"/>
      <c r="AR698" s="36"/>
    </row>
    <row r="699" spans="1:44" s="1" customFormat="1" x14ac:dyDescent="0.25">
      <c r="A699" s="16"/>
      <c r="B699" s="1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7"/>
      <c r="T699" s="36"/>
      <c r="U699" s="36"/>
      <c r="V699" s="38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  <c r="AO699" s="36"/>
      <c r="AP699" s="36"/>
      <c r="AQ699" s="36"/>
      <c r="AR699" s="36"/>
    </row>
    <row r="700" spans="1:44" s="1" customFormat="1" x14ac:dyDescent="0.25">
      <c r="A700" s="16"/>
      <c r="B700" s="1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7"/>
      <c r="T700" s="36"/>
      <c r="U700" s="36"/>
      <c r="V700" s="38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  <c r="AL700" s="36"/>
      <c r="AM700" s="36"/>
      <c r="AN700" s="36"/>
      <c r="AO700" s="36"/>
      <c r="AP700" s="36"/>
      <c r="AQ700" s="36"/>
      <c r="AR700" s="36"/>
    </row>
    <row r="701" spans="1:44" s="1" customFormat="1" x14ac:dyDescent="0.25">
      <c r="A701" s="16"/>
      <c r="B701" s="1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7"/>
      <c r="T701" s="36"/>
      <c r="U701" s="36"/>
      <c r="V701" s="38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  <c r="AL701" s="36"/>
      <c r="AM701" s="36"/>
      <c r="AN701" s="36"/>
      <c r="AO701" s="36"/>
      <c r="AP701" s="36"/>
      <c r="AQ701" s="36"/>
      <c r="AR701" s="36"/>
    </row>
    <row r="702" spans="1:44" s="1" customFormat="1" x14ac:dyDescent="0.25">
      <c r="A702" s="16"/>
      <c r="B702" s="1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7"/>
      <c r="T702" s="36"/>
      <c r="U702" s="36"/>
      <c r="V702" s="38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  <c r="AO702" s="36"/>
      <c r="AP702" s="36"/>
      <c r="AQ702" s="36"/>
      <c r="AR702" s="36"/>
    </row>
    <row r="703" spans="1:44" s="1" customFormat="1" x14ac:dyDescent="0.25">
      <c r="A703" s="16"/>
      <c r="B703" s="1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7"/>
      <c r="T703" s="36"/>
      <c r="U703" s="36"/>
      <c r="V703" s="38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</row>
    <row r="704" spans="1:44" s="1" customFormat="1" x14ac:dyDescent="0.25">
      <c r="A704" s="16"/>
      <c r="B704" s="1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7"/>
      <c r="T704" s="36"/>
      <c r="U704" s="36"/>
      <c r="V704" s="38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  <c r="AO704" s="36"/>
      <c r="AP704" s="36"/>
      <c r="AQ704" s="36"/>
      <c r="AR704" s="36"/>
    </row>
    <row r="705" spans="1:44" s="1" customFormat="1" x14ac:dyDescent="0.25">
      <c r="A705" s="16"/>
      <c r="B705" s="1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7"/>
      <c r="T705" s="36"/>
      <c r="U705" s="36"/>
      <c r="V705" s="38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  <c r="AO705" s="36"/>
      <c r="AP705" s="36"/>
      <c r="AQ705" s="36"/>
      <c r="AR705" s="36"/>
    </row>
    <row r="706" spans="1:44" s="1" customFormat="1" x14ac:dyDescent="0.25">
      <c r="A706" s="16"/>
      <c r="B706" s="1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7"/>
      <c r="T706" s="36"/>
      <c r="U706" s="36"/>
      <c r="V706" s="38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</row>
    <row r="707" spans="1:44" s="1" customFormat="1" x14ac:dyDescent="0.25">
      <c r="A707" s="16"/>
      <c r="B707" s="1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7"/>
      <c r="T707" s="36"/>
      <c r="U707" s="36"/>
      <c r="V707" s="38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</row>
    <row r="708" spans="1:44" s="1" customFormat="1" x14ac:dyDescent="0.25">
      <c r="A708" s="16"/>
      <c r="B708" s="1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7"/>
      <c r="T708" s="36"/>
      <c r="U708" s="36"/>
      <c r="V708" s="38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</row>
    <row r="709" spans="1:44" s="1" customFormat="1" x14ac:dyDescent="0.25">
      <c r="A709" s="16"/>
      <c r="B709" s="1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7"/>
      <c r="T709" s="36"/>
      <c r="U709" s="36"/>
      <c r="V709" s="38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</row>
    <row r="710" spans="1:44" s="1" customFormat="1" x14ac:dyDescent="0.25">
      <c r="A710" s="16"/>
      <c r="B710" s="1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7"/>
      <c r="T710" s="36"/>
      <c r="U710" s="36"/>
      <c r="V710" s="38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</row>
    <row r="711" spans="1:44" s="1" customFormat="1" x14ac:dyDescent="0.25">
      <c r="A711" s="16"/>
      <c r="B711" s="1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7"/>
      <c r="T711" s="36"/>
      <c r="U711" s="36"/>
      <c r="V711" s="38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</row>
    <row r="712" spans="1:44" s="1" customFormat="1" x14ac:dyDescent="0.25">
      <c r="A712" s="16"/>
      <c r="B712" s="1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7"/>
      <c r="T712" s="36"/>
      <c r="U712" s="36"/>
      <c r="V712" s="38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</row>
    <row r="713" spans="1:44" s="1" customFormat="1" x14ac:dyDescent="0.25">
      <c r="A713" s="16"/>
      <c r="B713" s="1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7"/>
      <c r="T713" s="36"/>
      <c r="U713" s="36"/>
      <c r="V713" s="38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</row>
    <row r="714" spans="1:44" s="1" customFormat="1" x14ac:dyDescent="0.25">
      <c r="A714" s="16"/>
      <c r="B714" s="1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7"/>
      <c r="T714" s="36"/>
      <c r="U714" s="36"/>
      <c r="V714" s="38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</row>
    <row r="715" spans="1:44" s="1" customFormat="1" x14ac:dyDescent="0.25">
      <c r="A715" s="16"/>
      <c r="B715" s="1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7"/>
      <c r="T715" s="36"/>
      <c r="U715" s="36"/>
      <c r="V715" s="38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  <c r="AO715" s="36"/>
      <c r="AP715" s="36"/>
      <c r="AQ715" s="36"/>
      <c r="AR715" s="36"/>
    </row>
    <row r="716" spans="1:44" s="1" customFormat="1" x14ac:dyDescent="0.25">
      <c r="A716" s="16"/>
      <c r="B716" s="1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7"/>
      <c r="T716" s="36"/>
      <c r="U716" s="36"/>
      <c r="V716" s="38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  <c r="AO716" s="36"/>
      <c r="AP716" s="36"/>
      <c r="AQ716" s="36"/>
      <c r="AR716" s="36"/>
    </row>
    <row r="717" spans="1:44" s="1" customFormat="1" x14ac:dyDescent="0.25">
      <c r="A717" s="16"/>
      <c r="B717" s="1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7"/>
      <c r="T717" s="36"/>
      <c r="U717" s="36"/>
      <c r="V717" s="38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  <c r="AO717" s="36"/>
      <c r="AP717" s="36"/>
      <c r="AQ717" s="36"/>
      <c r="AR717" s="36"/>
    </row>
    <row r="718" spans="1:44" s="1" customFormat="1" x14ac:dyDescent="0.25">
      <c r="A718" s="16"/>
      <c r="B718" s="1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7"/>
      <c r="T718" s="36"/>
      <c r="U718" s="36"/>
      <c r="V718" s="38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  <c r="AL718" s="36"/>
      <c r="AM718" s="36"/>
      <c r="AN718" s="36"/>
      <c r="AO718" s="36"/>
      <c r="AP718" s="36"/>
      <c r="AQ718" s="36"/>
      <c r="AR718" s="36"/>
    </row>
    <row r="719" spans="1:44" s="1" customFormat="1" x14ac:dyDescent="0.25">
      <c r="A719" s="16"/>
      <c r="B719" s="1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7"/>
      <c r="T719" s="36"/>
      <c r="U719" s="36"/>
      <c r="V719" s="38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6"/>
      <c r="AO719" s="36"/>
      <c r="AP719" s="36"/>
      <c r="AQ719" s="36"/>
      <c r="AR719" s="36"/>
    </row>
    <row r="720" spans="1:44" s="1" customFormat="1" x14ac:dyDescent="0.25">
      <c r="A720" s="16"/>
      <c r="B720" s="1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7"/>
      <c r="T720" s="36"/>
      <c r="U720" s="36"/>
      <c r="V720" s="38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  <c r="AJ720" s="36"/>
      <c r="AK720" s="36"/>
      <c r="AL720" s="36"/>
      <c r="AM720" s="36"/>
      <c r="AN720" s="36"/>
      <c r="AO720" s="36"/>
      <c r="AP720" s="36"/>
      <c r="AQ720" s="36"/>
      <c r="AR720" s="36"/>
    </row>
    <row r="721" spans="1:44" s="1" customFormat="1" x14ac:dyDescent="0.25">
      <c r="A721" s="16"/>
      <c r="B721" s="1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7"/>
      <c r="T721" s="36"/>
      <c r="U721" s="36"/>
      <c r="V721" s="38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  <c r="AJ721" s="36"/>
      <c r="AK721" s="36"/>
      <c r="AL721" s="36"/>
      <c r="AM721" s="36"/>
      <c r="AN721" s="36"/>
      <c r="AO721" s="36"/>
      <c r="AP721" s="36"/>
      <c r="AQ721" s="36"/>
      <c r="AR721" s="36"/>
    </row>
    <row r="722" spans="1:44" s="1" customFormat="1" x14ac:dyDescent="0.25">
      <c r="A722" s="16"/>
      <c r="B722" s="1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7"/>
      <c r="T722" s="36"/>
      <c r="U722" s="36"/>
      <c r="V722" s="38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  <c r="AJ722" s="36"/>
      <c r="AK722" s="36"/>
      <c r="AL722" s="36"/>
      <c r="AM722" s="36"/>
      <c r="AN722" s="36"/>
      <c r="AO722" s="36"/>
      <c r="AP722" s="36"/>
      <c r="AQ722" s="36"/>
      <c r="AR722" s="36"/>
    </row>
    <row r="723" spans="1:44" s="1" customFormat="1" x14ac:dyDescent="0.25">
      <c r="A723" s="16"/>
      <c r="B723" s="1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7"/>
      <c r="T723" s="36"/>
      <c r="U723" s="36"/>
      <c r="V723" s="38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  <c r="AL723" s="36"/>
      <c r="AM723" s="36"/>
      <c r="AN723" s="36"/>
      <c r="AO723" s="36"/>
      <c r="AP723" s="36"/>
      <c r="AQ723" s="36"/>
      <c r="AR723" s="36"/>
    </row>
    <row r="724" spans="1:44" s="1" customFormat="1" x14ac:dyDescent="0.25">
      <c r="A724" s="16"/>
      <c r="B724" s="1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7"/>
      <c r="T724" s="36"/>
      <c r="U724" s="36"/>
      <c r="V724" s="38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  <c r="AL724" s="36"/>
      <c r="AM724" s="36"/>
      <c r="AN724" s="36"/>
      <c r="AO724" s="36"/>
      <c r="AP724" s="36"/>
      <c r="AQ724" s="36"/>
      <c r="AR724" s="36"/>
    </row>
    <row r="725" spans="1:44" s="1" customFormat="1" x14ac:dyDescent="0.25">
      <c r="A725" s="16"/>
      <c r="B725" s="1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7"/>
      <c r="T725" s="36"/>
      <c r="U725" s="36"/>
      <c r="V725" s="38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  <c r="AL725" s="36"/>
      <c r="AM725" s="36"/>
      <c r="AN725" s="36"/>
      <c r="AO725" s="36"/>
      <c r="AP725" s="36"/>
      <c r="AQ725" s="36"/>
      <c r="AR725" s="36"/>
    </row>
    <row r="726" spans="1:44" s="1" customFormat="1" x14ac:dyDescent="0.25">
      <c r="A726" s="16"/>
      <c r="B726" s="1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7"/>
      <c r="T726" s="36"/>
      <c r="U726" s="36"/>
      <c r="V726" s="38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  <c r="AL726" s="36"/>
      <c r="AM726" s="36"/>
      <c r="AN726" s="36"/>
      <c r="AO726" s="36"/>
      <c r="AP726" s="36"/>
      <c r="AQ726" s="36"/>
      <c r="AR726" s="36"/>
    </row>
    <row r="727" spans="1:44" s="1" customFormat="1" x14ac:dyDescent="0.25">
      <c r="A727" s="16"/>
      <c r="B727" s="1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7"/>
      <c r="T727" s="36"/>
      <c r="U727" s="36"/>
      <c r="V727" s="38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6"/>
      <c r="AO727" s="36"/>
      <c r="AP727" s="36"/>
      <c r="AQ727" s="36"/>
      <c r="AR727" s="36"/>
    </row>
    <row r="728" spans="1:44" s="1" customFormat="1" x14ac:dyDescent="0.25">
      <c r="A728" s="16"/>
      <c r="B728" s="1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7"/>
      <c r="T728" s="36"/>
      <c r="U728" s="36"/>
      <c r="V728" s="38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  <c r="AL728" s="36"/>
      <c r="AM728" s="36"/>
      <c r="AN728" s="36"/>
      <c r="AO728" s="36"/>
      <c r="AP728" s="36"/>
      <c r="AQ728" s="36"/>
      <c r="AR728" s="36"/>
    </row>
    <row r="729" spans="1:44" s="1" customFormat="1" x14ac:dyDescent="0.25">
      <c r="A729" s="16"/>
      <c r="B729" s="1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7"/>
      <c r="T729" s="36"/>
      <c r="U729" s="36"/>
      <c r="V729" s="38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  <c r="AJ729" s="36"/>
      <c r="AK729" s="36"/>
      <c r="AL729" s="36"/>
      <c r="AM729" s="36"/>
      <c r="AN729" s="36"/>
      <c r="AO729" s="36"/>
      <c r="AP729" s="36"/>
      <c r="AQ729" s="36"/>
      <c r="AR729" s="36"/>
    </row>
    <row r="730" spans="1:44" s="1" customFormat="1" x14ac:dyDescent="0.25">
      <c r="A730" s="16"/>
      <c r="B730" s="1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7"/>
      <c r="T730" s="36"/>
      <c r="U730" s="36"/>
      <c r="V730" s="38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  <c r="AJ730" s="36"/>
      <c r="AK730" s="36"/>
      <c r="AL730" s="36"/>
      <c r="AM730" s="36"/>
      <c r="AN730" s="36"/>
      <c r="AO730" s="36"/>
      <c r="AP730" s="36"/>
      <c r="AQ730" s="36"/>
      <c r="AR730" s="36"/>
    </row>
    <row r="731" spans="1:44" s="1" customFormat="1" x14ac:dyDescent="0.25">
      <c r="A731" s="16"/>
      <c r="B731" s="1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7"/>
      <c r="T731" s="36"/>
      <c r="U731" s="36"/>
      <c r="V731" s="38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  <c r="AJ731" s="36"/>
      <c r="AK731" s="36"/>
      <c r="AL731" s="36"/>
      <c r="AM731" s="36"/>
      <c r="AN731" s="36"/>
      <c r="AO731" s="36"/>
      <c r="AP731" s="36"/>
      <c r="AQ731" s="36"/>
      <c r="AR731" s="36"/>
    </row>
    <row r="732" spans="1:44" s="1" customFormat="1" x14ac:dyDescent="0.25">
      <c r="A732" s="16"/>
      <c r="B732" s="1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7"/>
      <c r="T732" s="36"/>
      <c r="U732" s="36"/>
      <c r="V732" s="38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  <c r="AJ732" s="36"/>
      <c r="AK732" s="36"/>
      <c r="AL732" s="36"/>
      <c r="AM732" s="36"/>
      <c r="AN732" s="36"/>
      <c r="AO732" s="36"/>
      <c r="AP732" s="36"/>
      <c r="AQ732" s="36"/>
      <c r="AR732" s="36"/>
    </row>
    <row r="733" spans="1:44" s="1" customFormat="1" x14ac:dyDescent="0.25">
      <c r="A733" s="16"/>
      <c r="B733" s="1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7"/>
      <c r="T733" s="36"/>
      <c r="U733" s="36"/>
      <c r="V733" s="38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  <c r="AJ733" s="36"/>
      <c r="AK733" s="36"/>
      <c r="AL733" s="36"/>
      <c r="AM733" s="36"/>
      <c r="AN733" s="36"/>
      <c r="AO733" s="36"/>
      <c r="AP733" s="36"/>
      <c r="AQ733" s="36"/>
      <c r="AR733" s="36"/>
    </row>
    <row r="734" spans="1:44" s="1" customFormat="1" x14ac:dyDescent="0.25">
      <c r="A734" s="16"/>
      <c r="B734" s="1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7"/>
      <c r="T734" s="36"/>
      <c r="U734" s="36"/>
      <c r="V734" s="38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  <c r="AJ734" s="36"/>
      <c r="AK734" s="36"/>
      <c r="AL734" s="36"/>
      <c r="AM734" s="36"/>
      <c r="AN734" s="36"/>
      <c r="AO734" s="36"/>
      <c r="AP734" s="36"/>
      <c r="AQ734" s="36"/>
      <c r="AR734" s="36"/>
    </row>
    <row r="735" spans="1:44" s="1" customFormat="1" x14ac:dyDescent="0.25">
      <c r="A735" s="16"/>
      <c r="B735" s="1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7"/>
      <c r="T735" s="36"/>
      <c r="U735" s="36"/>
      <c r="V735" s="38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  <c r="AJ735" s="36"/>
      <c r="AK735" s="36"/>
      <c r="AL735" s="36"/>
      <c r="AM735" s="36"/>
      <c r="AN735" s="36"/>
      <c r="AO735" s="36"/>
      <c r="AP735" s="36"/>
      <c r="AQ735" s="36"/>
      <c r="AR735" s="36"/>
    </row>
    <row r="736" spans="1:44" s="1" customFormat="1" x14ac:dyDescent="0.25">
      <c r="A736" s="16"/>
      <c r="B736" s="1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7"/>
      <c r="T736" s="36"/>
      <c r="U736" s="36"/>
      <c r="V736" s="38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</row>
    <row r="737" spans="1:44" s="1" customFormat="1" x14ac:dyDescent="0.25">
      <c r="A737" s="16"/>
      <c r="B737" s="1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7"/>
      <c r="T737" s="36"/>
      <c r="U737" s="36"/>
      <c r="V737" s="38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</row>
    <row r="738" spans="1:44" s="1" customFormat="1" x14ac:dyDescent="0.25">
      <c r="A738" s="16"/>
      <c r="B738" s="1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7"/>
      <c r="T738" s="36"/>
      <c r="U738" s="36"/>
      <c r="V738" s="38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</row>
    <row r="739" spans="1:44" s="1" customFormat="1" x14ac:dyDescent="0.25">
      <c r="A739" s="16"/>
      <c r="B739" s="1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7"/>
      <c r="T739" s="36"/>
      <c r="U739" s="36"/>
      <c r="V739" s="38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</row>
    <row r="740" spans="1:44" s="1" customFormat="1" x14ac:dyDescent="0.25">
      <c r="A740" s="16"/>
      <c r="B740" s="1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7"/>
      <c r="T740" s="36"/>
      <c r="U740" s="36"/>
      <c r="V740" s="38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</row>
    <row r="741" spans="1:44" s="1" customFormat="1" x14ac:dyDescent="0.25">
      <c r="A741" s="16"/>
      <c r="B741" s="1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7"/>
      <c r="T741" s="36"/>
      <c r="U741" s="36"/>
      <c r="V741" s="38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</row>
    <row r="742" spans="1:44" s="1" customFormat="1" x14ac:dyDescent="0.25">
      <c r="A742" s="16"/>
      <c r="B742" s="1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7"/>
      <c r="T742" s="36"/>
      <c r="U742" s="36"/>
      <c r="V742" s="38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</row>
    <row r="743" spans="1:44" s="1" customFormat="1" x14ac:dyDescent="0.25">
      <c r="A743" s="16"/>
      <c r="B743" s="1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7"/>
      <c r="T743" s="36"/>
      <c r="U743" s="36"/>
      <c r="V743" s="38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</row>
    <row r="744" spans="1:44" s="1" customFormat="1" x14ac:dyDescent="0.25">
      <c r="A744" s="16"/>
      <c r="B744" s="1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7"/>
      <c r="T744" s="36"/>
      <c r="U744" s="36"/>
      <c r="V744" s="38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</row>
    <row r="745" spans="1:44" s="1" customFormat="1" x14ac:dyDescent="0.25">
      <c r="A745" s="16"/>
      <c r="B745" s="1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7"/>
      <c r="T745" s="36"/>
      <c r="U745" s="36"/>
      <c r="V745" s="38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</row>
    <row r="746" spans="1:44" s="1" customFormat="1" x14ac:dyDescent="0.25">
      <c r="A746" s="16"/>
      <c r="B746" s="1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7"/>
      <c r="T746" s="36"/>
      <c r="U746" s="36"/>
      <c r="V746" s="38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</row>
    <row r="747" spans="1:44" s="1" customFormat="1" x14ac:dyDescent="0.25">
      <c r="A747" s="16"/>
      <c r="B747" s="1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7"/>
      <c r="T747" s="36"/>
      <c r="U747" s="36"/>
      <c r="V747" s="38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</row>
    <row r="748" spans="1:44" s="1" customFormat="1" x14ac:dyDescent="0.25">
      <c r="A748" s="16"/>
      <c r="B748" s="1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7"/>
      <c r="T748" s="36"/>
      <c r="U748" s="36"/>
      <c r="V748" s="38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  <c r="AJ748" s="36"/>
      <c r="AK748" s="36"/>
      <c r="AL748" s="36"/>
      <c r="AM748" s="36"/>
      <c r="AN748" s="36"/>
      <c r="AO748" s="36"/>
      <c r="AP748" s="36"/>
      <c r="AQ748" s="36"/>
      <c r="AR748" s="36"/>
    </row>
    <row r="749" spans="1:44" s="1" customFormat="1" x14ac:dyDescent="0.25">
      <c r="A749" s="16"/>
      <c r="B749" s="1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7"/>
      <c r="T749" s="36"/>
      <c r="U749" s="36"/>
      <c r="V749" s="38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  <c r="AL749" s="36"/>
      <c r="AM749" s="36"/>
      <c r="AN749" s="36"/>
      <c r="AO749" s="36"/>
      <c r="AP749" s="36"/>
      <c r="AQ749" s="36"/>
      <c r="AR749" s="36"/>
    </row>
    <row r="750" spans="1:44" s="1" customFormat="1" x14ac:dyDescent="0.25">
      <c r="A750" s="16"/>
      <c r="B750" s="1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7"/>
      <c r="T750" s="36"/>
      <c r="U750" s="36"/>
      <c r="V750" s="38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  <c r="AL750" s="36"/>
      <c r="AM750" s="36"/>
      <c r="AN750" s="36"/>
      <c r="AO750" s="36"/>
      <c r="AP750" s="36"/>
      <c r="AQ750" s="36"/>
      <c r="AR750" s="36"/>
    </row>
    <row r="751" spans="1:44" s="1" customFormat="1" x14ac:dyDescent="0.25">
      <c r="A751" s="16"/>
      <c r="B751" s="1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7"/>
      <c r="T751" s="36"/>
      <c r="U751" s="36"/>
      <c r="V751" s="38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  <c r="AL751" s="36"/>
      <c r="AM751" s="36"/>
      <c r="AN751" s="36"/>
      <c r="AO751" s="36"/>
      <c r="AP751" s="36"/>
      <c r="AQ751" s="36"/>
      <c r="AR751" s="36"/>
    </row>
    <row r="752" spans="1:44" s="1" customFormat="1" x14ac:dyDescent="0.25">
      <c r="A752" s="16"/>
      <c r="B752" s="1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7"/>
      <c r="T752" s="36"/>
      <c r="U752" s="36"/>
      <c r="V752" s="38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</row>
    <row r="753" spans="1:44" s="1" customFormat="1" x14ac:dyDescent="0.25">
      <c r="A753" s="16"/>
      <c r="B753" s="1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7"/>
      <c r="T753" s="36"/>
      <c r="U753" s="36"/>
      <c r="V753" s="38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  <c r="AL753" s="36"/>
      <c r="AM753" s="36"/>
      <c r="AN753" s="36"/>
      <c r="AO753" s="36"/>
      <c r="AP753" s="36"/>
      <c r="AQ753" s="36"/>
      <c r="AR753" s="36"/>
    </row>
    <row r="754" spans="1:44" s="1" customFormat="1" x14ac:dyDescent="0.25">
      <c r="A754" s="16"/>
      <c r="B754" s="1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7"/>
      <c r="T754" s="36"/>
      <c r="U754" s="36"/>
      <c r="V754" s="38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  <c r="AL754" s="36"/>
      <c r="AM754" s="36"/>
      <c r="AN754" s="36"/>
      <c r="AO754" s="36"/>
      <c r="AP754" s="36"/>
      <c r="AQ754" s="36"/>
      <c r="AR754" s="36"/>
    </row>
    <row r="755" spans="1:44" s="1" customFormat="1" x14ac:dyDescent="0.25">
      <c r="A755" s="16"/>
      <c r="B755" s="1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7"/>
      <c r="T755" s="36"/>
      <c r="U755" s="36"/>
      <c r="V755" s="38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  <c r="AL755" s="36"/>
      <c r="AM755" s="36"/>
      <c r="AN755" s="36"/>
      <c r="AO755" s="36"/>
      <c r="AP755" s="36"/>
      <c r="AQ755" s="36"/>
      <c r="AR755" s="36"/>
    </row>
    <row r="756" spans="1:44" s="1" customFormat="1" x14ac:dyDescent="0.25">
      <c r="A756" s="16"/>
      <c r="B756" s="1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7"/>
      <c r="T756" s="36"/>
      <c r="U756" s="36"/>
      <c r="V756" s="38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  <c r="AL756" s="36"/>
      <c r="AM756" s="36"/>
      <c r="AN756" s="36"/>
      <c r="AO756" s="36"/>
      <c r="AP756" s="36"/>
      <c r="AQ756" s="36"/>
      <c r="AR756" s="36"/>
    </row>
    <row r="757" spans="1:44" s="1" customFormat="1" x14ac:dyDescent="0.25">
      <c r="A757" s="16"/>
      <c r="B757" s="1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7"/>
      <c r="T757" s="36"/>
      <c r="U757" s="36"/>
      <c r="V757" s="38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  <c r="AL757" s="36"/>
      <c r="AM757" s="36"/>
      <c r="AN757" s="36"/>
      <c r="AO757" s="36"/>
      <c r="AP757" s="36"/>
      <c r="AQ757" s="36"/>
      <c r="AR757" s="36"/>
    </row>
    <row r="758" spans="1:44" s="1" customFormat="1" x14ac:dyDescent="0.25">
      <c r="A758" s="16"/>
      <c r="B758" s="1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7"/>
      <c r="T758" s="36"/>
      <c r="U758" s="36"/>
      <c r="V758" s="38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  <c r="AL758" s="36"/>
      <c r="AM758" s="36"/>
      <c r="AN758" s="36"/>
      <c r="AO758" s="36"/>
      <c r="AP758" s="36"/>
      <c r="AQ758" s="36"/>
      <c r="AR758" s="36"/>
    </row>
    <row r="759" spans="1:44" s="1" customFormat="1" x14ac:dyDescent="0.25">
      <c r="A759" s="16"/>
      <c r="B759" s="1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7"/>
      <c r="T759" s="36"/>
      <c r="U759" s="36"/>
      <c r="V759" s="38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  <c r="AL759" s="36"/>
      <c r="AM759" s="36"/>
      <c r="AN759" s="36"/>
      <c r="AO759" s="36"/>
      <c r="AP759" s="36"/>
      <c r="AQ759" s="36"/>
      <c r="AR759" s="36"/>
    </row>
    <row r="760" spans="1:44" s="1" customFormat="1" x14ac:dyDescent="0.25">
      <c r="A760" s="16"/>
      <c r="B760" s="1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7"/>
      <c r="T760" s="36"/>
      <c r="U760" s="36"/>
      <c r="V760" s="38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  <c r="AL760" s="36"/>
      <c r="AM760" s="36"/>
      <c r="AN760" s="36"/>
      <c r="AO760" s="36"/>
      <c r="AP760" s="36"/>
      <c r="AQ760" s="36"/>
      <c r="AR760" s="36"/>
    </row>
    <row r="761" spans="1:44" s="1" customFormat="1" x14ac:dyDescent="0.25">
      <c r="A761" s="16"/>
      <c r="B761" s="1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7"/>
      <c r="T761" s="36"/>
      <c r="U761" s="36"/>
      <c r="V761" s="38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  <c r="AJ761" s="36"/>
      <c r="AK761" s="36"/>
      <c r="AL761" s="36"/>
      <c r="AM761" s="36"/>
      <c r="AN761" s="36"/>
      <c r="AO761" s="36"/>
      <c r="AP761" s="36"/>
      <c r="AQ761" s="36"/>
      <c r="AR761" s="36"/>
    </row>
    <row r="762" spans="1:44" s="1" customFormat="1" x14ac:dyDescent="0.25">
      <c r="A762" s="16"/>
      <c r="B762" s="1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7"/>
      <c r="T762" s="36"/>
      <c r="U762" s="36"/>
      <c r="V762" s="38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  <c r="AJ762" s="36"/>
      <c r="AK762" s="36"/>
      <c r="AL762" s="36"/>
      <c r="AM762" s="36"/>
      <c r="AN762" s="36"/>
      <c r="AO762" s="36"/>
      <c r="AP762" s="36"/>
      <c r="AQ762" s="36"/>
      <c r="AR762" s="36"/>
    </row>
    <row r="763" spans="1:44" s="1" customFormat="1" x14ac:dyDescent="0.25">
      <c r="A763" s="16"/>
      <c r="B763" s="1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7"/>
      <c r="T763" s="36"/>
      <c r="U763" s="36"/>
      <c r="V763" s="38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  <c r="AJ763" s="36"/>
      <c r="AK763" s="36"/>
      <c r="AL763" s="36"/>
      <c r="AM763" s="36"/>
      <c r="AN763" s="36"/>
      <c r="AO763" s="36"/>
      <c r="AP763" s="36"/>
      <c r="AQ763" s="36"/>
      <c r="AR763" s="36"/>
    </row>
    <row r="764" spans="1:44" s="1" customFormat="1" x14ac:dyDescent="0.25">
      <c r="A764" s="16"/>
      <c r="B764" s="1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7"/>
      <c r="T764" s="36"/>
      <c r="U764" s="36"/>
      <c r="V764" s="38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  <c r="AO764" s="36"/>
      <c r="AP764" s="36"/>
      <c r="AQ764" s="36"/>
      <c r="AR764" s="36"/>
    </row>
    <row r="765" spans="1:44" s="1" customFormat="1" x14ac:dyDescent="0.25">
      <c r="A765" s="16"/>
      <c r="B765" s="1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7"/>
      <c r="T765" s="36"/>
      <c r="U765" s="36"/>
      <c r="V765" s="38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  <c r="AO765" s="36"/>
      <c r="AP765" s="36"/>
      <c r="AQ765" s="36"/>
      <c r="AR765" s="36"/>
    </row>
    <row r="766" spans="1:44" s="1" customFormat="1" x14ac:dyDescent="0.25">
      <c r="A766" s="16"/>
      <c r="B766" s="1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7"/>
      <c r="T766" s="36"/>
      <c r="U766" s="36"/>
      <c r="V766" s="38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  <c r="AL766" s="36"/>
      <c r="AM766" s="36"/>
      <c r="AN766" s="36"/>
      <c r="AO766" s="36"/>
      <c r="AP766" s="36"/>
      <c r="AQ766" s="36"/>
      <c r="AR766" s="36"/>
    </row>
    <row r="767" spans="1:44" s="1" customFormat="1" x14ac:dyDescent="0.25">
      <c r="A767" s="16"/>
      <c r="B767" s="1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7"/>
      <c r="T767" s="36"/>
      <c r="U767" s="36"/>
      <c r="V767" s="38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  <c r="AO767" s="36"/>
      <c r="AP767" s="36"/>
      <c r="AQ767" s="36"/>
      <c r="AR767" s="36"/>
    </row>
    <row r="768" spans="1:44" s="1" customFormat="1" x14ac:dyDescent="0.25">
      <c r="A768" s="16"/>
      <c r="B768" s="1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7"/>
      <c r="T768" s="36"/>
      <c r="U768" s="36"/>
      <c r="V768" s="38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  <c r="AO768" s="36"/>
      <c r="AP768" s="36"/>
      <c r="AQ768" s="36"/>
      <c r="AR768" s="36"/>
    </row>
    <row r="769" spans="1:44" s="1" customFormat="1" x14ac:dyDescent="0.25">
      <c r="A769" s="16"/>
      <c r="B769" s="1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7"/>
      <c r="T769" s="36"/>
      <c r="U769" s="36"/>
      <c r="V769" s="38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  <c r="AO769" s="36"/>
      <c r="AP769" s="36"/>
      <c r="AQ769" s="36"/>
      <c r="AR769" s="36"/>
    </row>
    <row r="770" spans="1:44" s="1" customFormat="1" x14ac:dyDescent="0.25">
      <c r="A770" s="16"/>
      <c r="B770" s="1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7"/>
      <c r="T770" s="36"/>
      <c r="U770" s="36"/>
      <c r="V770" s="38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  <c r="AO770" s="36"/>
      <c r="AP770" s="36"/>
      <c r="AQ770" s="36"/>
      <c r="AR770" s="36"/>
    </row>
    <row r="771" spans="1:44" s="1" customFormat="1" x14ac:dyDescent="0.25">
      <c r="A771" s="16"/>
      <c r="B771" s="1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7"/>
      <c r="T771" s="36"/>
      <c r="U771" s="36"/>
      <c r="V771" s="38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  <c r="AO771" s="36"/>
      <c r="AP771" s="36"/>
      <c r="AQ771" s="36"/>
      <c r="AR771" s="36"/>
    </row>
    <row r="772" spans="1:44" s="1" customFormat="1" x14ac:dyDescent="0.25">
      <c r="A772" s="16"/>
      <c r="B772" s="1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7"/>
      <c r="T772" s="36"/>
      <c r="U772" s="36"/>
      <c r="V772" s="38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  <c r="AO772" s="36"/>
      <c r="AP772" s="36"/>
      <c r="AQ772" s="36"/>
      <c r="AR772" s="36"/>
    </row>
    <row r="773" spans="1:44" s="1" customFormat="1" x14ac:dyDescent="0.25">
      <c r="A773" s="16"/>
      <c r="B773" s="1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7"/>
      <c r="T773" s="36"/>
      <c r="U773" s="36"/>
      <c r="V773" s="38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  <c r="AP773" s="36"/>
      <c r="AQ773" s="36"/>
      <c r="AR773" s="36"/>
    </row>
    <row r="774" spans="1:44" s="1" customFormat="1" x14ac:dyDescent="0.25">
      <c r="A774" s="16"/>
      <c r="B774" s="1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7"/>
      <c r="T774" s="36"/>
      <c r="U774" s="36"/>
      <c r="V774" s="38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  <c r="AO774" s="36"/>
      <c r="AP774" s="36"/>
      <c r="AQ774" s="36"/>
      <c r="AR774" s="36"/>
    </row>
    <row r="775" spans="1:44" s="1" customFormat="1" x14ac:dyDescent="0.25">
      <c r="A775" s="16"/>
      <c r="B775" s="1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7"/>
      <c r="T775" s="36"/>
      <c r="U775" s="36"/>
      <c r="V775" s="38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  <c r="AO775" s="36"/>
      <c r="AP775" s="36"/>
      <c r="AQ775" s="36"/>
      <c r="AR775" s="36"/>
    </row>
    <row r="776" spans="1:44" s="1" customFormat="1" x14ac:dyDescent="0.25">
      <c r="A776" s="16"/>
      <c r="B776" s="1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7"/>
      <c r="T776" s="36"/>
      <c r="U776" s="36"/>
      <c r="V776" s="38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  <c r="AO776" s="36"/>
      <c r="AP776" s="36"/>
      <c r="AQ776" s="36"/>
      <c r="AR776" s="36"/>
    </row>
    <row r="777" spans="1:44" s="1" customFormat="1" x14ac:dyDescent="0.25">
      <c r="A777" s="16"/>
      <c r="B777" s="1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7"/>
      <c r="T777" s="36"/>
      <c r="U777" s="36"/>
      <c r="V777" s="38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  <c r="AO777" s="36"/>
      <c r="AP777" s="36"/>
      <c r="AQ777" s="36"/>
      <c r="AR777" s="36"/>
    </row>
    <row r="778" spans="1:44" s="1" customFormat="1" x14ac:dyDescent="0.25">
      <c r="A778" s="16"/>
      <c r="B778" s="1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7"/>
      <c r="T778" s="36"/>
      <c r="U778" s="36"/>
      <c r="V778" s="38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  <c r="AO778" s="36"/>
      <c r="AP778" s="36"/>
      <c r="AQ778" s="36"/>
      <c r="AR778" s="36"/>
    </row>
    <row r="779" spans="1:44" s="1" customFormat="1" x14ac:dyDescent="0.25">
      <c r="A779" s="16"/>
      <c r="B779" s="1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7"/>
      <c r="T779" s="36"/>
      <c r="U779" s="36"/>
      <c r="V779" s="38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  <c r="AO779" s="36"/>
      <c r="AP779" s="36"/>
      <c r="AQ779" s="36"/>
      <c r="AR779" s="36"/>
    </row>
    <row r="780" spans="1:44" s="1" customFormat="1" x14ac:dyDescent="0.25">
      <c r="A780" s="16"/>
      <c r="B780" s="1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7"/>
      <c r="T780" s="36"/>
      <c r="U780" s="36"/>
      <c r="V780" s="38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  <c r="AO780" s="36"/>
      <c r="AP780" s="36"/>
      <c r="AQ780" s="36"/>
      <c r="AR780" s="36"/>
    </row>
    <row r="781" spans="1:44" s="1" customFormat="1" x14ac:dyDescent="0.25">
      <c r="A781" s="16"/>
      <c r="B781" s="1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7"/>
      <c r="T781" s="36"/>
      <c r="U781" s="36"/>
      <c r="V781" s="38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  <c r="AO781" s="36"/>
      <c r="AP781" s="36"/>
      <c r="AQ781" s="36"/>
      <c r="AR781" s="36"/>
    </row>
    <row r="782" spans="1:44" s="1" customFormat="1" x14ac:dyDescent="0.25">
      <c r="A782" s="16"/>
      <c r="B782" s="1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7"/>
      <c r="T782" s="36"/>
      <c r="U782" s="36"/>
      <c r="V782" s="38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  <c r="AO782" s="36"/>
      <c r="AP782" s="36"/>
      <c r="AQ782" s="36"/>
      <c r="AR782" s="36"/>
    </row>
    <row r="783" spans="1:44" s="1" customFormat="1" x14ac:dyDescent="0.25">
      <c r="A783" s="16"/>
      <c r="B783" s="1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7"/>
      <c r="T783" s="36"/>
      <c r="U783" s="36"/>
      <c r="V783" s="38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  <c r="AO783" s="36"/>
      <c r="AP783" s="36"/>
      <c r="AQ783" s="36"/>
      <c r="AR783" s="36"/>
    </row>
    <row r="784" spans="1:44" s="1" customFormat="1" x14ac:dyDescent="0.25">
      <c r="A784" s="16"/>
      <c r="B784" s="1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7"/>
      <c r="T784" s="36"/>
      <c r="U784" s="36"/>
      <c r="V784" s="38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  <c r="AO784" s="36"/>
      <c r="AP784" s="36"/>
      <c r="AQ784" s="36"/>
      <c r="AR784" s="36"/>
    </row>
    <row r="785" spans="1:44" s="1" customFormat="1" x14ac:dyDescent="0.25">
      <c r="A785" s="16"/>
      <c r="B785" s="1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7"/>
      <c r="T785" s="36"/>
      <c r="U785" s="36"/>
      <c r="V785" s="38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  <c r="AO785" s="36"/>
      <c r="AP785" s="36"/>
      <c r="AQ785" s="36"/>
      <c r="AR785" s="36"/>
    </row>
    <row r="786" spans="1:44" s="1" customFormat="1" x14ac:dyDescent="0.25">
      <c r="A786" s="16"/>
      <c r="B786" s="1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7"/>
      <c r="T786" s="36"/>
      <c r="U786" s="36"/>
      <c r="V786" s="38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  <c r="AO786" s="36"/>
      <c r="AP786" s="36"/>
      <c r="AQ786" s="36"/>
      <c r="AR786" s="36"/>
    </row>
    <row r="787" spans="1:44" s="1" customFormat="1" x14ac:dyDescent="0.25">
      <c r="A787" s="16"/>
      <c r="B787" s="1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7"/>
      <c r="T787" s="36"/>
      <c r="U787" s="36"/>
      <c r="V787" s="38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  <c r="AO787" s="36"/>
      <c r="AP787" s="36"/>
      <c r="AQ787" s="36"/>
      <c r="AR787" s="36"/>
    </row>
    <row r="788" spans="1:44" s="1" customFormat="1" x14ac:dyDescent="0.25">
      <c r="A788" s="16"/>
      <c r="B788" s="1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7"/>
      <c r="T788" s="36"/>
      <c r="U788" s="36"/>
      <c r="V788" s="38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  <c r="AO788" s="36"/>
      <c r="AP788" s="36"/>
      <c r="AQ788" s="36"/>
      <c r="AR788" s="36"/>
    </row>
    <row r="789" spans="1:44" s="1" customFormat="1" x14ac:dyDescent="0.25">
      <c r="A789" s="16"/>
      <c r="B789" s="1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7"/>
      <c r="T789" s="36"/>
      <c r="U789" s="36"/>
      <c r="V789" s="38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  <c r="AO789" s="36"/>
      <c r="AP789" s="36"/>
      <c r="AQ789" s="36"/>
      <c r="AR789" s="36"/>
    </row>
    <row r="790" spans="1:44" s="1" customFormat="1" x14ac:dyDescent="0.25">
      <c r="A790" s="16"/>
      <c r="B790" s="1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7"/>
      <c r="T790" s="36"/>
      <c r="U790" s="36"/>
      <c r="V790" s="38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  <c r="AO790" s="36"/>
      <c r="AP790" s="36"/>
      <c r="AQ790" s="36"/>
      <c r="AR790" s="36"/>
    </row>
    <row r="791" spans="1:44" s="1" customFormat="1" x14ac:dyDescent="0.25">
      <c r="A791" s="16"/>
      <c r="B791" s="1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7"/>
      <c r="T791" s="36"/>
      <c r="U791" s="36"/>
      <c r="V791" s="38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  <c r="AO791" s="36"/>
      <c r="AP791" s="36"/>
      <c r="AQ791" s="36"/>
      <c r="AR791" s="36"/>
    </row>
    <row r="792" spans="1:44" s="1" customFormat="1" x14ac:dyDescent="0.25">
      <c r="A792" s="16"/>
      <c r="B792" s="1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7"/>
      <c r="T792" s="36"/>
      <c r="U792" s="36"/>
      <c r="V792" s="38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  <c r="AL792" s="36"/>
      <c r="AM792" s="36"/>
      <c r="AN792" s="36"/>
      <c r="AO792" s="36"/>
      <c r="AP792" s="36"/>
      <c r="AQ792" s="36"/>
      <c r="AR792" s="36"/>
    </row>
    <row r="793" spans="1:44" s="1" customFormat="1" x14ac:dyDescent="0.25">
      <c r="A793" s="16"/>
      <c r="B793" s="1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7"/>
      <c r="T793" s="36"/>
      <c r="U793" s="36"/>
      <c r="V793" s="38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  <c r="AL793" s="36"/>
      <c r="AM793" s="36"/>
      <c r="AN793" s="36"/>
      <c r="AO793" s="36"/>
      <c r="AP793" s="36"/>
      <c r="AQ793" s="36"/>
      <c r="AR793" s="36"/>
    </row>
    <row r="794" spans="1:44" s="1" customFormat="1" x14ac:dyDescent="0.25">
      <c r="A794" s="16"/>
      <c r="B794" s="1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7"/>
      <c r="T794" s="36"/>
      <c r="U794" s="36"/>
      <c r="V794" s="38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  <c r="AL794" s="36"/>
      <c r="AM794" s="36"/>
      <c r="AN794" s="36"/>
      <c r="AO794" s="36"/>
      <c r="AP794" s="36"/>
      <c r="AQ794" s="36"/>
      <c r="AR794" s="36"/>
    </row>
    <row r="795" spans="1:44" s="1" customFormat="1" x14ac:dyDescent="0.25">
      <c r="A795" s="16"/>
      <c r="B795" s="1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7"/>
      <c r="T795" s="36"/>
      <c r="U795" s="36"/>
      <c r="V795" s="38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  <c r="AL795" s="36"/>
      <c r="AM795" s="36"/>
      <c r="AN795" s="36"/>
      <c r="AO795" s="36"/>
      <c r="AP795" s="36"/>
      <c r="AQ795" s="36"/>
      <c r="AR795" s="36"/>
    </row>
    <row r="796" spans="1:44" s="1" customFormat="1" x14ac:dyDescent="0.25">
      <c r="A796" s="16"/>
      <c r="B796" s="1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7"/>
      <c r="T796" s="36"/>
      <c r="U796" s="36"/>
      <c r="V796" s="38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  <c r="AL796" s="36"/>
      <c r="AM796" s="36"/>
      <c r="AN796" s="36"/>
      <c r="AO796" s="36"/>
      <c r="AP796" s="36"/>
      <c r="AQ796" s="36"/>
      <c r="AR796" s="36"/>
    </row>
    <row r="797" spans="1:44" s="1" customFormat="1" x14ac:dyDescent="0.25">
      <c r="A797" s="16"/>
      <c r="B797" s="1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7"/>
      <c r="T797" s="36"/>
      <c r="U797" s="36"/>
      <c r="V797" s="38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  <c r="AL797" s="36"/>
      <c r="AM797" s="36"/>
      <c r="AN797" s="36"/>
      <c r="AO797" s="36"/>
      <c r="AP797" s="36"/>
      <c r="AQ797" s="36"/>
      <c r="AR797" s="36"/>
    </row>
    <row r="798" spans="1:44" s="1" customFormat="1" x14ac:dyDescent="0.25">
      <c r="A798" s="16"/>
      <c r="B798" s="1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7"/>
      <c r="T798" s="36"/>
      <c r="U798" s="36"/>
      <c r="V798" s="38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  <c r="AL798" s="36"/>
      <c r="AM798" s="36"/>
      <c r="AN798" s="36"/>
      <c r="AO798" s="36"/>
      <c r="AP798" s="36"/>
      <c r="AQ798" s="36"/>
      <c r="AR798" s="36"/>
    </row>
    <row r="799" spans="1:44" s="1" customFormat="1" x14ac:dyDescent="0.25">
      <c r="A799" s="16"/>
      <c r="B799" s="1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7"/>
      <c r="T799" s="36"/>
      <c r="U799" s="36"/>
      <c r="V799" s="38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  <c r="AL799" s="36"/>
      <c r="AM799" s="36"/>
      <c r="AN799" s="36"/>
      <c r="AO799" s="36"/>
      <c r="AP799" s="36"/>
      <c r="AQ799" s="36"/>
      <c r="AR799" s="36"/>
    </row>
    <row r="800" spans="1:44" s="1" customFormat="1" x14ac:dyDescent="0.25">
      <c r="A800" s="16"/>
      <c r="B800" s="1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7"/>
      <c r="T800" s="36"/>
      <c r="U800" s="36"/>
      <c r="V800" s="38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6"/>
      <c r="AO800" s="36"/>
      <c r="AP800" s="36"/>
      <c r="AQ800" s="36"/>
      <c r="AR800" s="36"/>
    </row>
    <row r="801" spans="1:44" s="1" customFormat="1" x14ac:dyDescent="0.25">
      <c r="A801" s="16"/>
      <c r="B801" s="1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7"/>
      <c r="T801" s="36"/>
      <c r="U801" s="36"/>
      <c r="V801" s="38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  <c r="AL801" s="36"/>
      <c r="AM801" s="36"/>
      <c r="AN801" s="36"/>
      <c r="AO801" s="36"/>
      <c r="AP801" s="36"/>
      <c r="AQ801" s="36"/>
      <c r="AR801" s="36"/>
    </row>
    <row r="802" spans="1:44" s="1" customFormat="1" x14ac:dyDescent="0.25">
      <c r="A802" s="16"/>
      <c r="B802" s="1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7"/>
      <c r="T802" s="36"/>
      <c r="U802" s="36"/>
      <c r="V802" s="38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  <c r="AL802" s="36"/>
      <c r="AM802" s="36"/>
      <c r="AN802" s="36"/>
      <c r="AO802" s="36"/>
      <c r="AP802" s="36"/>
      <c r="AQ802" s="36"/>
      <c r="AR802" s="36"/>
    </row>
    <row r="803" spans="1:44" s="1" customFormat="1" x14ac:dyDescent="0.25">
      <c r="A803" s="16"/>
      <c r="B803" s="1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7"/>
      <c r="T803" s="36"/>
      <c r="U803" s="36"/>
      <c r="V803" s="38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  <c r="AL803" s="36"/>
      <c r="AM803" s="36"/>
      <c r="AN803" s="36"/>
      <c r="AO803" s="36"/>
      <c r="AP803" s="36"/>
      <c r="AQ803" s="36"/>
      <c r="AR803" s="36"/>
    </row>
    <row r="804" spans="1:44" s="1" customFormat="1" x14ac:dyDescent="0.25">
      <c r="A804" s="16"/>
      <c r="B804" s="1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7"/>
      <c r="T804" s="36"/>
      <c r="U804" s="36"/>
      <c r="V804" s="38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  <c r="AL804" s="36"/>
      <c r="AM804" s="36"/>
      <c r="AN804" s="36"/>
      <c r="AO804" s="36"/>
      <c r="AP804" s="36"/>
      <c r="AQ804" s="36"/>
      <c r="AR804" s="36"/>
    </row>
    <row r="805" spans="1:44" s="1" customFormat="1" x14ac:dyDescent="0.25">
      <c r="A805" s="16"/>
      <c r="B805" s="1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7"/>
      <c r="T805" s="36"/>
      <c r="U805" s="36"/>
      <c r="V805" s="38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  <c r="AL805" s="36"/>
      <c r="AM805" s="36"/>
      <c r="AN805" s="36"/>
      <c r="AO805" s="36"/>
      <c r="AP805" s="36"/>
      <c r="AQ805" s="36"/>
      <c r="AR805" s="36"/>
    </row>
    <row r="806" spans="1:44" s="1" customFormat="1" x14ac:dyDescent="0.25">
      <c r="A806" s="16"/>
      <c r="B806" s="1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7"/>
      <c r="T806" s="36"/>
      <c r="U806" s="36"/>
      <c r="V806" s="38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  <c r="AL806" s="36"/>
      <c r="AM806" s="36"/>
      <c r="AN806" s="36"/>
      <c r="AO806" s="36"/>
      <c r="AP806" s="36"/>
      <c r="AQ806" s="36"/>
      <c r="AR806" s="36"/>
    </row>
    <row r="807" spans="1:44" s="1" customFormat="1" x14ac:dyDescent="0.25">
      <c r="A807" s="16"/>
      <c r="B807" s="1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7"/>
      <c r="T807" s="36"/>
      <c r="U807" s="36"/>
      <c r="V807" s="38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  <c r="AL807" s="36"/>
      <c r="AM807" s="36"/>
      <c r="AN807" s="36"/>
      <c r="AO807" s="36"/>
      <c r="AP807" s="36"/>
      <c r="AQ807" s="36"/>
      <c r="AR807" s="36"/>
    </row>
    <row r="808" spans="1:44" s="1" customFormat="1" x14ac:dyDescent="0.25">
      <c r="A808" s="16"/>
      <c r="B808" s="1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7"/>
      <c r="T808" s="36"/>
      <c r="U808" s="36"/>
      <c r="V808" s="38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  <c r="AL808" s="36"/>
      <c r="AM808" s="36"/>
      <c r="AN808" s="36"/>
      <c r="AO808" s="36"/>
      <c r="AP808" s="36"/>
      <c r="AQ808" s="36"/>
      <c r="AR808" s="36"/>
    </row>
    <row r="809" spans="1:44" s="1" customFormat="1" x14ac:dyDescent="0.25">
      <c r="A809" s="16"/>
      <c r="B809" s="1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7"/>
      <c r="T809" s="36"/>
      <c r="U809" s="36"/>
      <c r="V809" s="38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  <c r="AL809" s="36"/>
      <c r="AM809" s="36"/>
      <c r="AN809" s="36"/>
      <c r="AO809" s="36"/>
      <c r="AP809" s="36"/>
      <c r="AQ809" s="36"/>
      <c r="AR809" s="36"/>
    </row>
    <row r="810" spans="1:44" s="1" customFormat="1" x14ac:dyDescent="0.25">
      <c r="A810" s="16"/>
      <c r="B810" s="1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7"/>
      <c r="T810" s="36"/>
      <c r="U810" s="36"/>
      <c r="V810" s="38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  <c r="AL810" s="36"/>
      <c r="AM810" s="36"/>
      <c r="AN810" s="36"/>
      <c r="AO810" s="36"/>
      <c r="AP810" s="36"/>
      <c r="AQ810" s="36"/>
      <c r="AR810" s="36"/>
    </row>
    <row r="811" spans="1:44" s="1" customFormat="1" x14ac:dyDescent="0.25">
      <c r="A811" s="16"/>
      <c r="B811" s="1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7"/>
      <c r="T811" s="36"/>
      <c r="U811" s="36"/>
      <c r="V811" s="38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  <c r="AL811" s="36"/>
      <c r="AM811" s="36"/>
      <c r="AN811" s="36"/>
      <c r="AO811" s="36"/>
      <c r="AP811" s="36"/>
      <c r="AQ811" s="36"/>
      <c r="AR811" s="36"/>
    </row>
    <row r="812" spans="1:44" s="1" customFormat="1" x14ac:dyDescent="0.25">
      <c r="A812" s="16"/>
      <c r="B812" s="1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7"/>
      <c r="T812" s="36"/>
      <c r="U812" s="36"/>
      <c r="V812" s="38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  <c r="AL812" s="36"/>
      <c r="AM812" s="36"/>
      <c r="AN812" s="36"/>
      <c r="AO812" s="36"/>
      <c r="AP812" s="36"/>
      <c r="AQ812" s="36"/>
      <c r="AR812" s="36"/>
    </row>
    <row r="813" spans="1:44" s="1" customFormat="1" x14ac:dyDescent="0.25">
      <c r="A813" s="16"/>
      <c r="B813" s="1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7"/>
      <c r="T813" s="36"/>
      <c r="U813" s="36"/>
      <c r="V813" s="38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6"/>
      <c r="AO813" s="36"/>
      <c r="AP813" s="36"/>
      <c r="AQ813" s="36"/>
      <c r="AR813" s="36"/>
    </row>
    <row r="814" spans="1:44" s="1" customFormat="1" x14ac:dyDescent="0.25">
      <c r="A814" s="16"/>
      <c r="B814" s="1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7"/>
      <c r="T814" s="36"/>
      <c r="U814" s="36"/>
      <c r="V814" s="38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  <c r="AL814" s="36"/>
      <c r="AM814" s="36"/>
      <c r="AN814" s="36"/>
      <c r="AO814" s="36"/>
      <c r="AP814" s="36"/>
      <c r="AQ814" s="36"/>
      <c r="AR814" s="36"/>
    </row>
    <row r="815" spans="1:44" s="1" customFormat="1" x14ac:dyDescent="0.25">
      <c r="A815" s="16"/>
      <c r="B815" s="1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7"/>
      <c r="T815" s="36"/>
      <c r="U815" s="36"/>
      <c r="V815" s="38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  <c r="AL815" s="36"/>
      <c r="AM815" s="36"/>
      <c r="AN815" s="36"/>
      <c r="AO815" s="36"/>
      <c r="AP815" s="36"/>
      <c r="AQ815" s="36"/>
      <c r="AR815" s="36"/>
    </row>
    <row r="816" spans="1:44" s="1" customFormat="1" x14ac:dyDescent="0.25">
      <c r="A816" s="16"/>
      <c r="B816" s="1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7"/>
      <c r="T816" s="36"/>
      <c r="U816" s="36"/>
      <c r="V816" s="38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  <c r="AL816" s="36"/>
      <c r="AM816" s="36"/>
      <c r="AN816" s="36"/>
      <c r="AO816" s="36"/>
      <c r="AP816" s="36"/>
      <c r="AQ816" s="36"/>
      <c r="AR816" s="36"/>
    </row>
    <row r="817" spans="1:44" s="1" customFormat="1" x14ac:dyDescent="0.25">
      <c r="A817" s="16"/>
      <c r="B817" s="1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7"/>
      <c r="T817" s="36"/>
      <c r="U817" s="36"/>
      <c r="V817" s="38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  <c r="AL817" s="36"/>
      <c r="AM817" s="36"/>
      <c r="AN817" s="36"/>
      <c r="AO817" s="36"/>
      <c r="AP817" s="36"/>
      <c r="AQ817" s="36"/>
      <c r="AR817" s="36"/>
    </row>
    <row r="818" spans="1:44" s="1" customFormat="1" x14ac:dyDescent="0.25">
      <c r="A818" s="16"/>
      <c r="B818" s="1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7"/>
      <c r="T818" s="36"/>
      <c r="U818" s="36"/>
      <c r="V818" s="38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  <c r="AL818" s="36"/>
      <c r="AM818" s="36"/>
      <c r="AN818" s="36"/>
      <c r="AO818" s="36"/>
      <c r="AP818" s="36"/>
      <c r="AQ818" s="36"/>
      <c r="AR818" s="36"/>
    </row>
    <row r="819" spans="1:44" s="1" customFormat="1" x14ac:dyDescent="0.25">
      <c r="A819" s="16"/>
      <c r="B819" s="1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7"/>
      <c r="T819" s="36"/>
      <c r="U819" s="36"/>
      <c r="V819" s="38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  <c r="AL819" s="36"/>
      <c r="AM819" s="36"/>
      <c r="AN819" s="36"/>
      <c r="AO819" s="36"/>
      <c r="AP819" s="36"/>
      <c r="AQ819" s="36"/>
      <c r="AR819" s="36"/>
    </row>
    <row r="820" spans="1:44" s="1" customFormat="1" x14ac:dyDescent="0.25">
      <c r="A820" s="16"/>
      <c r="B820" s="1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7"/>
      <c r="T820" s="36"/>
      <c r="U820" s="36"/>
      <c r="V820" s="38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  <c r="AL820" s="36"/>
      <c r="AM820" s="36"/>
      <c r="AN820" s="36"/>
      <c r="AO820" s="36"/>
      <c r="AP820" s="36"/>
      <c r="AQ820" s="36"/>
      <c r="AR820" s="36"/>
    </row>
    <row r="821" spans="1:44" s="1" customFormat="1" x14ac:dyDescent="0.25">
      <c r="A821" s="16"/>
      <c r="B821" s="1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7"/>
      <c r="T821" s="36"/>
      <c r="U821" s="36"/>
      <c r="V821" s="38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  <c r="AL821" s="36"/>
      <c r="AM821" s="36"/>
      <c r="AN821" s="36"/>
      <c r="AO821" s="36"/>
      <c r="AP821" s="36"/>
      <c r="AQ821" s="36"/>
      <c r="AR821" s="36"/>
    </row>
    <row r="822" spans="1:44" s="1" customFormat="1" x14ac:dyDescent="0.25">
      <c r="A822" s="16"/>
      <c r="B822" s="1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7"/>
      <c r="T822" s="36"/>
      <c r="U822" s="36"/>
      <c r="V822" s="38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  <c r="AL822" s="36"/>
      <c r="AM822" s="36"/>
      <c r="AN822" s="36"/>
      <c r="AO822" s="36"/>
      <c r="AP822" s="36"/>
      <c r="AQ822" s="36"/>
      <c r="AR822" s="36"/>
    </row>
    <row r="823" spans="1:44" s="1" customFormat="1" x14ac:dyDescent="0.25">
      <c r="A823" s="16"/>
      <c r="B823" s="1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7"/>
      <c r="T823" s="36"/>
      <c r="U823" s="36"/>
      <c r="V823" s="38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  <c r="AL823" s="36"/>
      <c r="AM823" s="36"/>
      <c r="AN823" s="36"/>
      <c r="AO823" s="36"/>
      <c r="AP823" s="36"/>
      <c r="AQ823" s="36"/>
      <c r="AR823" s="36"/>
    </row>
    <row r="824" spans="1:44" s="1" customFormat="1" x14ac:dyDescent="0.25">
      <c r="A824" s="16"/>
      <c r="B824" s="1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7"/>
      <c r="T824" s="36"/>
      <c r="U824" s="36"/>
      <c r="V824" s="38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  <c r="AL824" s="36"/>
      <c r="AM824" s="36"/>
      <c r="AN824" s="36"/>
      <c r="AO824" s="36"/>
      <c r="AP824" s="36"/>
      <c r="AQ824" s="36"/>
      <c r="AR824" s="36"/>
    </row>
    <row r="825" spans="1:44" s="1" customFormat="1" x14ac:dyDescent="0.25">
      <c r="A825" s="16"/>
      <c r="B825" s="1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7"/>
      <c r="T825" s="36"/>
      <c r="U825" s="36"/>
      <c r="V825" s="38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  <c r="AL825" s="36"/>
      <c r="AM825" s="36"/>
      <c r="AN825" s="36"/>
      <c r="AO825" s="36"/>
      <c r="AP825" s="36"/>
      <c r="AQ825" s="36"/>
      <c r="AR825" s="36"/>
    </row>
    <row r="826" spans="1:44" s="1" customFormat="1" x14ac:dyDescent="0.25">
      <c r="A826" s="16"/>
      <c r="B826" s="1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7"/>
      <c r="T826" s="36"/>
      <c r="U826" s="36"/>
      <c r="V826" s="38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</row>
    <row r="827" spans="1:44" s="1" customFormat="1" x14ac:dyDescent="0.25">
      <c r="A827" s="16"/>
      <c r="B827" s="1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7"/>
      <c r="T827" s="36"/>
      <c r="U827" s="36"/>
      <c r="V827" s="38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  <c r="AL827" s="36"/>
      <c r="AM827" s="36"/>
      <c r="AN827" s="36"/>
      <c r="AO827" s="36"/>
      <c r="AP827" s="36"/>
      <c r="AQ827" s="36"/>
      <c r="AR827" s="36"/>
    </row>
    <row r="828" spans="1:44" s="1" customFormat="1" x14ac:dyDescent="0.25">
      <c r="A828" s="16"/>
      <c r="B828" s="1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7"/>
      <c r="T828" s="36"/>
      <c r="U828" s="36"/>
      <c r="V828" s="38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  <c r="AL828" s="36"/>
      <c r="AM828" s="36"/>
      <c r="AN828" s="36"/>
      <c r="AO828" s="36"/>
      <c r="AP828" s="36"/>
      <c r="AQ828" s="36"/>
      <c r="AR828" s="36"/>
    </row>
    <row r="829" spans="1:44" s="1" customFormat="1" x14ac:dyDescent="0.25">
      <c r="A829" s="16"/>
      <c r="B829" s="1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7"/>
      <c r="T829" s="36"/>
      <c r="U829" s="36"/>
      <c r="V829" s="38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  <c r="AL829" s="36"/>
      <c r="AM829" s="36"/>
      <c r="AN829" s="36"/>
      <c r="AO829" s="36"/>
      <c r="AP829" s="36"/>
      <c r="AQ829" s="36"/>
      <c r="AR829" s="36"/>
    </row>
    <row r="830" spans="1:44" s="1" customFormat="1" x14ac:dyDescent="0.25">
      <c r="A830" s="16"/>
      <c r="B830" s="1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7"/>
      <c r="T830" s="36"/>
      <c r="U830" s="36"/>
      <c r="V830" s="38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  <c r="AL830" s="36"/>
      <c r="AM830" s="36"/>
      <c r="AN830" s="36"/>
      <c r="AO830" s="36"/>
      <c r="AP830" s="36"/>
      <c r="AQ830" s="36"/>
      <c r="AR830" s="36"/>
    </row>
    <row r="831" spans="1:44" s="1" customFormat="1" x14ac:dyDescent="0.25">
      <c r="A831" s="16"/>
      <c r="B831" s="1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7"/>
      <c r="T831" s="36"/>
      <c r="U831" s="36"/>
      <c r="V831" s="38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  <c r="AL831" s="36"/>
      <c r="AM831" s="36"/>
      <c r="AN831" s="36"/>
      <c r="AO831" s="36"/>
      <c r="AP831" s="36"/>
      <c r="AQ831" s="36"/>
      <c r="AR831" s="36"/>
    </row>
    <row r="832" spans="1:44" s="1" customFormat="1" x14ac:dyDescent="0.25">
      <c r="A832" s="16"/>
      <c r="B832" s="1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7"/>
      <c r="T832" s="36"/>
      <c r="U832" s="36"/>
      <c r="V832" s="38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  <c r="AL832" s="36"/>
      <c r="AM832" s="36"/>
      <c r="AN832" s="36"/>
      <c r="AO832" s="36"/>
      <c r="AP832" s="36"/>
      <c r="AQ832" s="36"/>
      <c r="AR832" s="36"/>
    </row>
    <row r="833" spans="1:44" s="1" customFormat="1" x14ac:dyDescent="0.25">
      <c r="A833" s="16"/>
      <c r="B833" s="1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7"/>
      <c r="T833" s="36"/>
      <c r="U833" s="36"/>
      <c r="V833" s="38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  <c r="AL833" s="36"/>
      <c r="AM833" s="36"/>
      <c r="AN833" s="36"/>
      <c r="AO833" s="36"/>
      <c r="AP833" s="36"/>
      <c r="AQ833" s="36"/>
      <c r="AR833" s="36"/>
    </row>
    <row r="834" spans="1:44" s="1" customFormat="1" x14ac:dyDescent="0.25">
      <c r="A834" s="16"/>
      <c r="B834" s="1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7"/>
      <c r="T834" s="36"/>
      <c r="U834" s="36"/>
      <c r="V834" s="38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  <c r="AL834" s="36"/>
      <c r="AM834" s="36"/>
      <c r="AN834" s="36"/>
      <c r="AO834" s="36"/>
      <c r="AP834" s="36"/>
      <c r="AQ834" s="36"/>
      <c r="AR834" s="36"/>
    </row>
    <row r="835" spans="1:44" s="1" customFormat="1" x14ac:dyDescent="0.25">
      <c r="A835" s="16"/>
      <c r="B835" s="1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7"/>
      <c r="T835" s="36"/>
      <c r="U835" s="36"/>
      <c r="V835" s="38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  <c r="AL835" s="36"/>
      <c r="AM835" s="36"/>
      <c r="AN835" s="36"/>
      <c r="AO835" s="36"/>
      <c r="AP835" s="36"/>
      <c r="AQ835" s="36"/>
      <c r="AR835" s="36"/>
    </row>
    <row r="836" spans="1:44" s="1" customFormat="1" x14ac:dyDescent="0.25">
      <c r="A836" s="16"/>
      <c r="B836" s="1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7"/>
      <c r="T836" s="36"/>
      <c r="U836" s="36"/>
      <c r="V836" s="38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  <c r="AL836" s="36"/>
      <c r="AM836" s="36"/>
      <c r="AN836" s="36"/>
      <c r="AO836" s="36"/>
      <c r="AP836" s="36"/>
      <c r="AQ836" s="36"/>
      <c r="AR836" s="36"/>
    </row>
    <row r="837" spans="1:44" s="1" customFormat="1" x14ac:dyDescent="0.25">
      <c r="A837" s="16"/>
      <c r="B837" s="1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7"/>
      <c r="T837" s="36"/>
      <c r="U837" s="36"/>
      <c r="V837" s="38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  <c r="AL837" s="36"/>
      <c r="AM837" s="36"/>
      <c r="AN837" s="36"/>
      <c r="AO837" s="36"/>
      <c r="AP837" s="36"/>
      <c r="AQ837" s="36"/>
      <c r="AR837" s="36"/>
    </row>
    <row r="838" spans="1:44" s="1" customFormat="1" x14ac:dyDescent="0.25">
      <c r="A838" s="16"/>
      <c r="B838" s="1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7"/>
      <c r="T838" s="36"/>
      <c r="U838" s="36"/>
      <c r="V838" s="38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  <c r="AL838" s="36"/>
      <c r="AM838" s="36"/>
      <c r="AN838" s="36"/>
      <c r="AO838" s="36"/>
      <c r="AP838" s="36"/>
      <c r="AQ838" s="36"/>
      <c r="AR838" s="36"/>
    </row>
    <row r="839" spans="1:44" s="1" customFormat="1" x14ac:dyDescent="0.25">
      <c r="A839" s="16"/>
      <c r="B839" s="1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7"/>
      <c r="T839" s="36"/>
      <c r="U839" s="36"/>
      <c r="V839" s="38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  <c r="AL839" s="36"/>
      <c r="AM839" s="36"/>
      <c r="AN839" s="36"/>
      <c r="AO839" s="36"/>
      <c r="AP839" s="36"/>
      <c r="AQ839" s="36"/>
      <c r="AR839" s="36"/>
    </row>
    <row r="840" spans="1:44" s="1" customFormat="1" x14ac:dyDescent="0.25">
      <c r="A840" s="16"/>
      <c r="B840" s="1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7"/>
      <c r="T840" s="36"/>
      <c r="U840" s="36"/>
      <c r="V840" s="38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  <c r="AL840" s="36"/>
      <c r="AM840" s="36"/>
      <c r="AN840" s="36"/>
      <c r="AO840" s="36"/>
      <c r="AP840" s="36"/>
      <c r="AQ840" s="36"/>
      <c r="AR840" s="36"/>
    </row>
    <row r="841" spans="1:44" s="1" customFormat="1" x14ac:dyDescent="0.25">
      <c r="A841" s="16"/>
      <c r="B841" s="1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7"/>
      <c r="T841" s="36"/>
      <c r="U841" s="36"/>
      <c r="V841" s="38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  <c r="AL841" s="36"/>
      <c r="AM841" s="36"/>
      <c r="AN841" s="36"/>
      <c r="AO841" s="36"/>
      <c r="AP841" s="36"/>
      <c r="AQ841" s="36"/>
      <c r="AR841" s="36"/>
    </row>
    <row r="842" spans="1:44" s="1" customFormat="1" x14ac:dyDescent="0.25">
      <c r="A842" s="16"/>
      <c r="B842" s="1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7"/>
      <c r="T842" s="36"/>
      <c r="U842" s="36"/>
      <c r="V842" s="38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  <c r="AL842" s="36"/>
      <c r="AM842" s="36"/>
      <c r="AN842" s="36"/>
      <c r="AO842" s="36"/>
      <c r="AP842" s="36"/>
      <c r="AQ842" s="36"/>
      <c r="AR842" s="36"/>
    </row>
    <row r="843" spans="1:44" s="1" customFormat="1" x14ac:dyDescent="0.25">
      <c r="A843" s="16"/>
      <c r="B843" s="1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7"/>
      <c r="T843" s="36"/>
      <c r="U843" s="36"/>
      <c r="V843" s="38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  <c r="AL843" s="36"/>
      <c r="AM843" s="36"/>
      <c r="AN843" s="36"/>
      <c r="AO843" s="36"/>
      <c r="AP843" s="36"/>
      <c r="AQ843" s="36"/>
      <c r="AR843" s="36"/>
    </row>
    <row r="844" spans="1:44" s="1" customFormat="1" x14ac:dyDescent="0.25">
      <c r="A844" s="16"/>
      <c r="B844" s="1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7"/>
      <c r="T844" s="36"/>
      <c r="U844" s="36"/>
      <c r="V844" s="38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  <c r="AL844" s="36"/>
      <c r="AM844" s="36"/>
      <c r="AN844" s="36"/>
      <c r="AO844" s="36"/>
      <c r="AP844" s="36"/>
      <c r="AQ844" s="36"/>
      <c r="AR844" s="36"/>
    </row>
    <row r="845" spans="1:44" s="1" customFormat="1" x14ac:dyDescent="0.25">
      <c r="A845" s="16"/>
      <c r="B845" s="1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7"/>
      <c r="T845" s="36"/>
      <c r="U845" s="36"/>
      <c r="V845" s="38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  <c r="AL845" s="36"/>
      <c r="AM845" s="36"/>
      <c r="AN845" s="36"/>
      <c r="AO845" s="36"/>
      <c r="AP845" s="36"/>
      <c r="AQ845" s="36"/>
      <c r="AR845" s="36"/>
    </row>
    <row r="846" spans="1:44" s="1" customFormat="1" x14ac:dyDescent="0.25">
      <c r="A846" s="16"/>
      <c r="B846" s="1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7"/>
      <c r="T846" s="36"/>
      <c r="U846" s="36"/>
      <c r="V846" s="38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  <c r="AL846" s="36"/>
      <c r="AM846" s="36"/>
      <c r="AN846" s="36"/>
      <c r="AO846" s="36"/>
      <c r="AP846" s="36"/>
      <c r="AQ846" s="36"/>
      <c r="AR846" s="36"/>
    </row>
    <row r="847" spans="1:44" s="1" customFormat="1" x14ac:dyDescent="0.25">
      <c r="A847" s="16"/>
      <c r="B847" s="1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7"/>
      <c r="T847" s="36"/>
      <c r="U847" s="36"/>
      <c r="V847" s="38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  <c r="AL847" s="36"/>
      <c r="AM847" s="36"/>
      <c r="AN847" s="36"/>
      <c r="AO847" s="36"/>
      <c r="AP847" s="36"/>
      <c r="AQ847" s="36"/>
      <c r="AR847" s="36"/>
    </row>
    <row r="848" spans="1:44" s="1" customFormat="1" x14ac:dyDescent="0.25">
      <c r="A848" s="16"/>
      <c r="B848" s="1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7"/>
      <c r="T848" s="36"/>
      <c r="U848" s="36"/>
      <c r="V848" s="38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  <c r="AL848" s="36"/>
      <c r="AM848" s="36"/>
      <c r="AN848" s="36"/>
      <c r="AO848" s="36"/>
      <c r="AP848" s="36"/>
      <c r="AQ848" s="36"/>
      <c r="AR848" s="36"/>
    </row>
    <row r="849" spans="1:44" s="1" customFormat="1" x14ac:dyDescent="0.25">
      <c r="A849" s="16"/>
      <c r="B849" s="1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7"/>
      <c r="T849" s="36"/>
      <c r="U849" s="36"/>
      <c r="V849" s="38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  <c r="AL849" s="36"/>
      <c r="AM849" s="36"/>
      <c r="AN849" s="36"/>
      <c r="AO849" s="36"/>
      <c r="AP849" s="36"/>
      <c r="AQ849" s="36"/>
      <c r="AR849" s="36"/>
    </row>
    <row r="850" spans="1:44" s="1" customFormat="1" x14ac:dyDescent="0.25">
      <c r="A850" s="16"/>
      <c r="B850" s="1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7"/>
      <c r="T850" s="36"/>
      <c r="U850" s="36"/>
      <c r="V850" s="38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  <c r="AL850" s="36"/>
      <c r="AM850" s="36"/>
      <c r="AN850" s="36"/>
      <c r="AO850" s="36"/>
      <c r="AP850" s="36"/>
      <c r="AQ850" s="36"/>
      <c r="AR850" s="36"/>
    </row>
    <row r="851" spans="1:44" s="1" customFormat="1" x14ac:dyDescent="0.25">
      <c r="A851" s="16"/>
      <c r="B851" s="1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7"/>
      <c r="T851" s="36"/>
      <c r="U851" s="36"/>
      <c r="V851" s="38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  <c r="AL851" s="36"/>
      <c r="AM851" s="36"/>
      <c r="AN851" s="36"/>
      <c r="AO851" s="36"/>
      <c r="AP851" s="36"/>
      <c r="AQ851" s="36"/>
      <c r="AR851" s="36"/>
    </row>
    <row r="852" spans="1:44" s="1" customFormat="1" x14ac:dyDescent="0.25">
      <c r="A852" s="16"/>
      <c r="B852" s="1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7"/>
      <c r="T852" s="36"/>
      <c r="U852" s="36"/>
      <c r="V852" s="38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  <c r="AL852" s="36"/>
      <c r="AM852" s="36"/>
      <c r="AN852" s="36"/>
      <c r="AO852" s="36"/>
      <c r="AP852" s="36"/>
      <c r="AQ852" s="36"/>
      <c r="AR852" s="36"/>
    </row>
    <row r="853" spans="1:44" s="1" customFormat="1" x14ac:dyDescent="0.25">
      <c r="A853" s="16"/>
      <c r="B853" s="1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7"/>
      <c r="T853" s="36"/>
      <c r="U853" s="36"/>
      <c r="V853" s="38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  <c r="AL853" s="36"/>
      <c r="AM853" s="36"/>
      <c r="AN853" s="36"/>
      <c r="AO853" s="36"/>
      <c r="AP853" s="36"/>
      <c r="AQ853" s="36"/>
      <c r="AR853" s="36"/>
    </row>
    <row r="854" spans="1:44" s="1" customFormat="1" x14ac:dyDescent="0.25">
      <c r="A854" s="16"/>
      <c r="B854" s="1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7"/>
      <c r="T854" s="36"/>
      <c r="U854" s="36"/>
      <c r="V854" s="38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  <c r="AL854" s="36"/>
      <c r="AM854" s="36"/>
      <c r="AN854" s="36"/>
      <c r="AO854" s="36"/>
      <c r="AP854" s="36"/>
      <c r="AQ854" s="36"/>
      <c r="AR854" s="36"/>
    </row>
    <row r="855" spans="1:44" s="1" customFormat="1" x14ac:dyDescent="0.25">
      <c r="A855" s="16"/>
      <c r="B855" s="1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7"/>
      <c r="T855" s="36"/>
      <c r="U855" s="36"/>
      <c r="V855" s="38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  <c r="AL855" s="36"/>
      <c r="AM855" s="36"/>
      <c r="AN855" s="36"/>
      <c r="AO855" s="36"/>
      <c r="AP855" s="36"/>
      <c r="AQ855" s="36"/>
      <c r="AR855" s="36"/>
    </row>
    <row r="856" spans="1:44" s="1" customFormat="1" x14ac:dyDescent="0.25">
      <c r="A856" s="16"/>
      <c r="B856" s="1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7"/>
      <c r="T856" s="36"/>
      <c r="U856" s="36"/>
      <c r="V856" s="38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  <c r="AL856" s="36"/>
      <c r="AM856" s="36"/>
      <c r="AN856" s="36"/>
      <c r="AO856" s="36"/>
      <c r="AP856" s="36"/>
      <c r="AQ856" s="36"/>
      <c r="AR856" s="36"/>
    </row>
    <row r="857" spans="1:44" s="1" customFormat="1" x14ac:dyDescent="0.25">
      <c r="A857" s="16"/>
      <c r="B857" s="1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7"/>
      <c r="T857" s="36"/>
      <c r="U857" s="36"/>
      <c r="V857" s="38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  <c r="AL857" s="36"/>
      <c r="AM857" s="36"/>
      <c r="AN857" s="36"/>
      <c r="AO857" s="36"/>
      <c r="AP857" s="36"/>
      <c r="AQ857" s="36"/>
      <c r="AR857" s="36"/>
    </row>
    <row r="858" spans="1:44" s="1" customFormat="1" x14ac:dyDescent="0.25">
      <c r="A858" s="16"/>
      <c r="B858" s="1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7"/>
      <c r="T858" s="36"/>
      <c r="U858" s="36"/>
      <c r="V858" s="38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  <c r="AL858" s="36"/>
      <c r="AM858" s="36"/>
      <c r="AN858" s="36"/>
      <c r="AO858" s="36"/>
      <c r="AP858" s="36"/>
      <c r="AQ858" s="36"/>
      <c r="AR858" s="36"/>
    </row>
    <row r="859" spans="1:44" s="1" customFormat="1" x14ac:dyDescent="0.25">
      <c r="A859" s="16"/>
      <c r="B859" s="1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7"/>
      <c r="T859" s="36"/>
      <c r="U859" s="36"/>
      <c r="V859" s="38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  <c r="AL859" s="36"/>
      <c r="AM859" s="36"/>
      <c r="AN859" s="36"/>
      <c r="AO859" s="36"/>
      <c r="AP859" s="36"/>
      <c r="AQ859" s="36"/>
      <c r="AR859" s="36"/>
    </row>
    <row r="860" spans="1:44" s="1" customFormat="1" x14ac:dyDescent="0.25">
      <c r="A860" s="16"/>
      <c r="B860" s="1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7"/>
      <c r="T860" s="36"/>
      <c r="U860" s="36"/>
      <c r="V860" s="38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  <c r="AL860" s="36"/>
      <c r="AM860" s="36"/>
      <c r="AN860" s="36"/>
      <c r="AO860" s="36"/>
      <c r="AP860" s="36"/>
      <c r="AQ860" s="36"/>
      <c r="AR860" s="36"/>
    </row>
    <row r="861" spans="1:44" s="1" customFormat="1" x14ac:dyDescent="0.25">
      <c r="A861" s="16"/>
      <c r="B861" s="1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7"/>
      <c r="T861" s="36"/>
      <c r="U861" s="36"/>
      <c r="V861" s="38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  <c r="AL861" s="36"/>
      <c r="AM861" s="36"/>
      <c r="AN861" s="36"/>
      <c r="AO861" s="36"/>
      <c r="AP861" s="36"/>
      <c r="AQ861" s="36"/>
      <c r="AR861" s="36"/>
    </row>
    <row r="862" spans="1:44" s="1" customFormat="1" x14ac:dyDescent="0.25">
      <c r="A862" s="16"/>
      <c r="B862" s="1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7"/>
      <c r="T862" s="36"/>
      <c r="U862" s="36"/>
      <c r="V862" s="38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  <c r="AL862" s="36"/>
      <c r="AM862" s="36"/>
      <c r="AN862" s="36"/>
      <c r="AO862" s="36"/>
      <c r="AP862" s="36"/>
      <c r="AQ862" s="36"/>
      <c r="AR862" s="36"/>
    </row>
    <row r="863" spans="1:44" s="1" customFormat="1" x14ac:dyDescent="0.25">
      <c r="A863" s="16"/>
      <c r="B863" s="1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7"/>
      <c r="T863" s="36"/>
      <c r="U863" s="36"/>
      <c r="V863" s="38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</row>
    <row r="864" spans="1:44" s="1" customFormat="1" x14ac:dyDescent="0.25">
      <c r="A864" s="16"/>
      <c r="B864" s="1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7"/>
      <c r="T864" s="36"/>
      <c r="U864" s="36"/>
      <c r="V864" s="38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  <c r="AO864" s="36"/>
      <c r="AP864" s="36"/>
      <c r="AQ864" s="36"/>
      <c r="AR864" s="36"/>
    </row>
    <row r="865" spans="1:44" s="1" customFormat="1" x14ac:dyDescent="0.25">
      <c r="A865" s="16"/>
      <c r="B865" s="1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7"/>
      <c r="T865" s="36"/>
      <c r="U865" s="36"/>
      <c r="V865" s="38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  <c r="AO865" s="36"/>
      <c r="AP865" s="36"/>
      <c r="AQ865" s="36"/>
      <c r="AR865" s="36"/>
    </row>
    <row r="866" spans="1:44" s="1" customFormat="1" x14ac:dyDescent="0.25">
      <c r="A866" s="16"/>
      <c r="B866" s="1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7"/>
      <c r="T866" s="36"/>
      <c r="U866" s="36"/>
      <c r="V866" s="38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</row>
    <row r="867" spans="1:44" s="1" customFormat="1" x14ac:dyDescent="0.25">
      <c r="A867" s="16"/>
      <c r="B867" s="1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7"/>
      <c r="T867" s="36"/>
      <c r="U867" s="36"/>
      <c r="V867" s="38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</row>
    <row r="868" spans="1:44" s="1" customFormat="1" x14ac:dyDescent="0.25">
      <c r="A868" s="16"/>
      <c r="B868" s="1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7"/>
      <c r="T868" s="36"/>
      <c r="U868" s="36"/>
      <c r="V868" s="38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  <c r="AO868" s="36"/>
      <c r="AP868" s="36"/>
      <c r="AQ868" s="36"/>
      <c r="AR868" s="36"/>
    </row>
    <row r="869" spans="1:44" s="1" customFormat="1" x14ac:dyDescent="0.25">
      <c r="A869" s="16"/>
      <c r="B869" s="1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7"/>
      <c r="T869" s="36"/>
      <c r="U869" s="36"/>
      <c r="V869" s="38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  <c r="AO869" s="36"/>
      <c r="AP869" s="36"/>
      <c r="AQ869" s="36"/>
      <c r="AR869" s="36"/>
    </row>
    <row r="870" spans="1:44" s="1" customFormat="1" x14ac:dyDescent="0.25">
      <c r="A870" s="16"/>
      <c r="B870" s="1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7"/>
      <c r="T870" s="36"/>
      <c r="U870" s="36"/>
      <c r="V870" s="38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  <c r="AO870" s="36"/>
      <c r="AP870" s="36"/>
      <c r="AQ870" s="36"/>
      <c r="AR870" s="36"/>
    </row>
    <row r="871" spans="1:44" s="1" customFormat="1" x14ac:dyDescent="0.25">
      <c r="A871" s="16"/>
      <c r="B871" s="1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7"/>
      <c r="T871" s="36"/>
      <c r="U871" s="36"/>
      <c r="V871" s="38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</row>
    <row r="872" spans="1:44" s="1" customFormat="1" x14ac:dyDescent="0.25">
      <c r="A872" s="16"/>
      <c r="B872" s="1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7"/>
      <c r="T872" s="36"/>
      <c r="U872" s="36"/>
      <c r="V872" s="38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  <c r="AO872" s="36"/>
      <c r="AP872" s="36"/>
      <c r="AQ872" s="36"/>
      <c r="AR872" s="36"/>
    </row>
    <row r="873" spans="1:44" s="1" customFormat="1" x14ac:dyDescent="0.25">
      <c r="A873" s="16"/>
      <c r="B873" s="1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7"/>
      <c r="T873" s="36"/>
      <c r="U873" s="36"/>
      <c r="V873" s="38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  <c r="AO873" s="36"/>
      <c r="AP873" s="36"/>
      <c r="AQ873" s="36"/>
      <c r="AR873" s="36"/>
    </row>
    <row r="874" spans="1:44" s="1" customFormat="1" x14ac:dyDescent="0.25">
      <c r="A874" s="16"/>
      <c r="B874" s="1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7"/>
      <c r="T874" s="36"/>
      <c r="U874" s="36"/>
      <c r="V874" s="38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  <c r="AO874" s="36"/>
      <c r="AP874" s="36"/>
      <c r="AQ874" s="36"/>
      <c r="AR874" s="36"/>
    </row>
    <row r="875" spans="1:44" s="1" customFormat="1" x14ac:dyDescent="0.25">
      <c r="A875" s="16"/>
      <c r="B875" s="1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7"/>
      <c r="T875" s="36"/>
      <c r="U875" s="36"/>
      <c r="V875" s="38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  <c r="AO875" s="36"/>
      <c r="AP875" s="36"/>
      <c r="AQ875" s="36"/>
      <c r="AR875" s="36"/>
    </row>
    <row r="876" spans="1:44" s="1" customFormat="1" x14ac:dyDescent="0.25">
      <c r="A876" s="16"/>
      <c r="B876" s="1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7"/>
      <c r="T876" s="36"/>
      <c r="U876" s="36"/>
      <c r="V876" s="38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  <c r="AO876" s="36"/>
      <c r="AP876" s="36"/>
      <c r="AQ876" s="36"/>
      <c r="AR876" s="36"/>
    </row>
    <row r="877" spans="1:44" s="1" customFormat="1" x14ac:dyDescent="0.25">
      <c r="A877" s="16"/>
      <c r="B877" s="1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7"/>
      <c r="T877" s="36"/>
      <c r="U877" s="36"/>
      <c r="V877" s="38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</row>
    <row r="878" spans="1:44" s="1" customFormat="1" x14ac:dyDescent="0.25">
      <c r="A878" s="16"/>
      <c r="B878" s="1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7"/>
      <c r="T878" s="36"/>
      <c r="U878" s="36"/>
      <c r="V878" s="38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</row>
    <row r="879" spans="1:44" s="1" customFormat="1" x14ac:dyDescent="0.25">
      <c r="A879" s="16"/>
      <c r="B879" s="1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7"/>
      <c r="T879" s="36"/>
      <c r="U879" s="36"/>
      <c r="V879" s="38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  <c r="AO879" s="36"/>
      <c r="AP879" s="36"/>
      <c r="AQ879" s="36"/>
      <c r="AR879" s="36"/>
    </row>
    <row r="880" spans="1:44" s="1" customFormat="1" x14ac:dyDescent="0.25">
      <c r="A880" s="16"/>
      <c r="B880" s="1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7"/>
      <c r="T880" s="36"/>
      <c r="U880" s="36"/>
      <c r="V880" s="38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  <c r="AO880" s="36"/>
      <c r="AP880" s="36"/>
      <c r="AQ880" s="36"/>
      <c r="AR880" s="36"/>
    </row>
    <row r="881" spans="1:44" s="1" customFormat="1" x14ac:dyDescent="0.25">
      <c r="A881" s="16"/>
      <c r="B881" s="1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7"/>
      <c r="T881" s="36"/>
      <c r="U881" s="36"/>
      <c r="V881" s="38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  <c r="AO881" s="36"/>
      <c r="AP881" s="36"/>
      <c r="AQ881" s="36"/>
      <c r="AR881" s="36"/>
    </row>
    <row r="882" spans="1:44" s="1" customFormat="1" x14ac:dyDescent="0.25">
      <c r="A882" s="16"/>
      <c r="B882" s="1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7"/>
      <c r="T882" s="36"/>
      <c r="U882" s="36"/>
      <c r="V882" s="38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  <c r="AO882" s="36"/>
      <c r="AP882" s="36"/>
      <c r="AQ882" s="36"/>
      <c r="AR882" s="36"/>
    </row>
    <row r="883" spans="1:44" s="1" customFormat="1" x14ac:dyDescent="0.25">
      <c r="A883" s="16"/>
      <c r="B883" s="1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7"/>
      <c r="T883" s="36"/>
      <c r="U883" s="36"/>
      <c r="V883" s="38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  <c r="AO883" s="36"/>
      <c r="AP883" s="36"/>
      <c r="AQ883" s="36"/>
      <c r="AR883" s="36"/>
    </row>
    <row r="884" spans="1:44" s="1" customFormat="1" x14ac:dyDescent="0.25">
      <c r="A884" s="16"/>
      <c r="B884" s="1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7"/>
      <c r="T884" s="36"/>
      <c r="U884" s="36"/>
      <c r="V884" s="38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  <c r="AO884" s="36"/>
      <c r="AP884" s="36"/>
      <c r="AQ884" s="36"/>
      <c r="AR884" s="36"/>
    </row>
    <row r="885" spans="1:44" s="1" customFormat="1" x14ac:dyDescent="0.25">
      <c r="A885" s="16"/>
      <c r="B885" s="1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7"/>
      <c r="T885" s="36"/>
      <c r="U885" s="36"/>
      <c r="V885" s="38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  <c r="AO885" s="36"/>
      <c r="AP885" s="36"/>
      <c r="AQ885" s="36"/>
      <c r="AR885" s="36"/>
    </row>
    <row r="886" spans="1:44" s="1" customFormat="1" x14ac:dyDescent="0.25">
      <c r="A886" s="16"/>
      <c r="B886" s="1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7"/>
      <c r="T886" s="36"/>
      <c r="U886" s="36"/>
      <c r="V886" s="38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</row>
    <row r="887" spans="1:44" s="1" customFormat="1" x14ac:dyDescent="0.25">
      <c r="A887" s="16"/>
      <c r="B887" s="1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7"/>
      <c r="T887" s="36"/>
      <c r="U887" s="36"/>
      <c r="V887" s="38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</row>
    <row r="888" spans="1:44" s="1" customFormat="1" x14ac:dyDescent="0.25">
      <c r="A888" s="16"/>
      <c r="B888" s="1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7"/>
      <c r="T888" s="36"/>
      <c r="U888" s="36"/>
      <c r="V888" s="38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  <c r="AO888" s="36"/>
      <c r="AP888" s="36"/>
      <c r="AQ888" s="36"/>
      <c r="AR888" s="36"/>
    </row>
    <row r="889" spans="1:44" s="1" customFormat="1" x14ac:dyDescent="0.25">
      <c r="A889" s="16"/>
      <c r="B889" s="1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7"/>
      <c r="T889" s="36"/>
      <c r="U889" s="36"/>
      <c r="V889" s="38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  <c r="AO889" s="36"/>
      <c r="AP889" s="36"/>
      <c r="AQ889" s="36"/>
      <c r="AR889" s="36"/>
    </row>
    <row r="890" spans="1:44" s="1" customFormat="1" x14ac:dyDescent="0.25">
      <c r="A890" s="16"/>
      <c r="B890" s="1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7"/>
      <c r="T890" s="36"/>
      <c r="U890" s="36"/>
      <c r="V890" s="38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  <c r="AO890" s="36"/>
      <c r="AP890" s="36"/>
      <c r="AQ890" s="36"/>
      <c r="AR890" s="36"/>
    </row>
    <row r="891" spans="1:44" s="1" customFormat="1" x14ac:dyDescent="0.25">
      <c r="A891" s="16"/>
      <c r="B891" s="1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7"/>
      <c r="T891" s="36"/>
      <c r="U891" s="36"/>
      <c r="V891" s="38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  <c r="AO891" s="36"/>
      <c r="AP891" s="36"/>
      <c r="AQ891" s="36"/>
      <c r="AR891" s="36"/>
    </row>
    <row r="892" spans="1:44" s="1" customFormat="1" x14ac:dyDescent="0.25">
      <c r="A892" s="16"/>
      <c r="B892" s="1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7"/>
      <c r="T892" s="36"/>
      <c r="U892" s="36"/>
      <c r="V892" s="38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  <c r="AL892" s="36"/>
      <c r="AM892" s="36"/>
      <c r="AN892" s="36"/>
      <c r="AO892" s="36"/>
      <c r="AP892" s="36"/>
      <c r="AQ892" s="36"/>
      <c r="AR892" s="36"/>
    </row>
    <row r="893" spans="1:44" s="1" customFormat="1" x14ac:dyDescent="0.25">
      <c r="A893" s="16"/>
      <c r="B893" s="1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7"/>
      <c r="T893" s="36"/>
      <c r="U893" s="36"/>
      <c r="V893" s="38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  <c r="AL893" s="36"/>
      <c r="AM893" s="36"/>
      <c r="AN893" s="36"/>
      <c r="AO893" s="36"/>
      <c r="AP893" s="36"/>
      <c r="AQ893" s="36"/>
      <c r="AR893" s="36"/>
    </row>
    <row r="894" spans="1:44" s="1" customFormat="1" x14ac:dyDescent="0.25">
      <c r="A894" s="16"/>
      <c r="B894" s="1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7"/>
      <c r="T894" s="36"/>
      <c r="U894" s="36"/>
      <c r="V894" s="38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  <c r="AL894" s="36"/>
      <c r="AM894" s="36"/>
      <c r="AN894" s="36"/>
      <c r="AO894" s="36"/>
      <c r="AP894" s="36"/>
      <c r="AQ894" s="36"/>
      <c r="AR894" s="36"/>
    </row>
    <row r="895" spans="1:44" s="1" customFormat="1" x14ac:dyDescent="0.25">
      <c r="A895" s="16"/>
      <c r="B895" s="1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7"/>
      <c r="T895" s="36"/>
      <c r="U895" s="36"/>
      <c r="V895" s="38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  <c r="AL895" s="36"/>
      <c r="AM895" s="36"/>
      <c r="AN895" s="36"/>
      <c r="AO895" s="36"/>
      <c r="AP895" s="36"/>
      <c r="AQ895" s="36"/>
      <c r="AR895" s="36"/>
    </row>
    <row r="896" spans="1:44" s="1" customFormat="1" x14ac:dyDescent="0.25">
      <c r="A896" s="16"/>
      <c r="B896" s="1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7"/>
      <c r="T896" s="36"/>
      <c r="U896" s="36"/>
      <c r="V896" s="38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  <c r="AL896" s="36"/>
      <c r="AM896" s="36"/>
      <c r="AN896" s="36"/>
      <c r="AO896" s="36"/>
      <c r="AP896" s="36"/>
      <c r="AQ896" s="36"/>
      <c r="AR896" s="36"/>
    </row>
    <row r="897" spans="1:44" s="1" customFormat="1" x14ac:dyDescent="0.25">
      <c r="A897" s="16"/>
      <c r="B897" s="1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7"/>
      <c r="T897" s="36"/>
      <c r="U897" s="36"/>
      <c r="V897" s="38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  <c r="AL897" s="36"/>
      <c r="AM897" s="36"/>
      <c r="AN897" s="36"/>
      <c r="AO897" s="36"/>
      <c r="AP897" s="36"/>
      <c r="AQ897" s="36"/>
      <c r="AR897" s="36"/>
    </row>
    <row r="898" spans="1:44" s="1" customFormat="1" x14ac:dyDescent="0.25">
      <c r="A898" s="16"/>
      <c r="B898" s="1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7"/>
      <c r="T898" s="36"/>
      <c r="U898" s="36"/>
      <c r="V898" s="38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  <c r="AL898" s="36"/>
      <c r="AM898" s="36"/>
      <c r="AN898" s="36"/>
      <c r="AO898" s="36"/>
      <c r="AP898" s="36"/>
      <c r="AQ898" s="36"/>
      <c r="AR898" s="36"/>
    </row>
    <row r="899" spans="1:44" s="1" customFormat="1" x14ac:dyDescent="0.25">
      <c r="A899" s="16"/>
      <c r="B899" s="1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7"/>
      <c r="T899" s="36"/>
      <c r="U899" s="36"/>
      <c r="V899" s="38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  <c r="AL899" s="36"/>
      <c r="AM899" s="36"/>
      <c r="AN899" s="36"/>
      <c r="AO899" s="36"/>
      <c r="AP899" s="36"/>
      <c r="AQ899" s="36"/>
      <c r="AR899" s="36"/>
    </row>
    <row r="900" spans="1:44" s="1" customFormat="1" x14ac:dyDescent="0.25">
      <c r="A900" s="16"/>
      <c r="B900" s="1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7"/>
      <c r="T900" s="36"/>
      <c r="U900" s="36"/>
      <c r="V900" s="38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  <c r="AL900" s="36"/>
      <c r="AM900" s="36"/>
      <c r="AN900" s="36"/>
      <c r="AO900" s="36"/>
      <c r="AP900" s="36"/>
      <c r="AQ900" s="36"/>
      <c r="AR900" s="36"/>
    </row>
    <row r="901" spans="1:44" s="1" customFormat="1" x14ac:dyDescent="0.25">
      <c r="A901" s="16"/>
      <c r="B901" s="1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7"/>
      <c r="T901" s="36"/>
      <c r="U901" s="36"/>
      <c r="V901" s="38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  <c r="AL901" s="36"/>
      <c r="AM901" s="36"/>
      <c r="AN901" s="36"/>
      <c r="AO901" s="36"/>
      <c r="AP901" s="36"/>
      <c r="AQ901" s="36"/>
      <c r="AR901" s="36"/>
    </row>
    <row r="902" spans="1:44" s="1" customFormat="1" x14ac:dyDescent="0.25">
      <c r="A902" s="16"/>
      <c r="B902" s="1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7"/>
      <c r="T902" s="36"/>
      <c r="U902" s="36"/>
      <c r="V902" s="38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  <c r="AL902" s="36"/>
      <c r="AM902" s="36"/>
      <c r="AN902" s="36"/>
      <c r="AO902" s="36"/>
      <c r="AP902" s="36"/>
      <c r="AQ902" s="36"/>
      <c r="AR902" s="36"/>
    </row>
    <row r="903" spans="1:44" s="1" customFormat="1" x14ac:dyDescent="0.25">
      <c r="A903" s="16"/>
      <c r="B903" s="1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7"/>
      <c r="T903" s="36"/>
      <c r="U903" s="36"/>
      <c r="V903" s="38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  <c r="AL903" s="36"/>
      <c r="AM903" s="36"/>
      <c r="AN903" s="36"/>
      <c r="AO903" s="36"/>
      <c r="AP903" s="36"/>
      <c r="AQ903" s="36"/>
      <c r="AR903" s="36"/>
    </row>
    <row r="904" spans="1:44" s="1" customFormat="1" x14ac:dyDescent="0.25">
      <c r="A904" s="16"/>
      <c r="B904" s="1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7"/>
      <c r="T904" s="36"/>
      <c r="U904" s="36"/>
      <c r="V904" s="38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  <c r="AL904" s="36"/>
      <c r="AM904" s="36"/>
      <c r="AN904" s="36"/>
      <c r="AO904" s="36"/>
      <c r="AP904" s="36"/>
      <c r="AQ904" s="36"/>
      <c r="AR904" s="36"/>
    </row>
    <row r="905" spans="1:44" s="1" customFormat="1" x14ac:dyDescent="0.25">
      <c r="A905" s="16"/>
      <c r="B905" s="1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7"/>
      <c r="T905" s="36"/>
      <c r="U905" s="36"/>
      <c r="V905" s="38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  <c r="AL905" s="36"/>
      <c r="AM905" s="36"/>
      <c r="AN905" s="36"/>
      <c r="AO905" s="36"/>
      <c r="AP905" s="36"/>
      <c r="AQ905" s="36"/>
      <c r="AR905" s="36"/>
    </row>
    <row r="906" spans="1:44" s="1" customFormat="1" x14ac:dyDescent="0.25">
      <c r="A906" s="16"/>
      <c r="B906" s="1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7"/>
      <c r="T906" s="36"/>
      <c r="U906" s="36"/>
      <c r="V906" s="38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  <c r="AL906" s="36"/>
      <c r="AM906" s="36"/>
      <c r="AN906" s="36"/>
      <c r="AO906" s="36"/>
      <c r="AP906" s="36"/>
      <c r="AQ906" s="36"/>
      <c r="AR906" s="36"/>
    </row>
    <row r="907" spans="1:44" s="1" customFormat="1" x14ac:dyDescent="0.25">
      <c r="A907" s="16"/>
      <c r="B907" s="1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7"/>
      <c r="T907" s="36"/>
      <c r="U907" s="36"/>
      <c r="V907" s="38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  <c r="AL907" s="36"/>
      <c r="AM907" s="36"/>
      <c r="AN907" s="36"/>
      <c r="AO907" s="36"/>
      <c r="AP907" s="36"/>
      <c r="AQ907" s="36"/>
      <c r="AR907" s="36"/>
    </row>
    <row r="908" spans="1:44" s="1" customFormat="1" x14ac:dyDescent="0.25">
      <c r="A908" s="16"/>
      <c r="B908" s="1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7"/>
      <c r="T908" s="36"/>
      <c r="U908" s="36"/>
      <c r="V908" s="38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  <c r="AL908" s="36"/>
      <c r="AM908" s="36"/>
      <c r="AN908" s="36"/>
      <c r="AO908" s="36"/>
      <c r="AP908" s="36"/>
      <c r="AQ908" s="36"/>
      <c r="AR908" s="36"/>
    </row>
    <row r="909" spans="1:44" s="1" customFormat="1" x14ac:dyDescent="0.25">
      <c r="A909" s="16"/>
      <c r="B909" s="1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7"/>
      <c r="T909" s="36"/>
      <c r="U909" s="36"/>
      <c r="V909" s="38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  <c r="AL909" s="36"/>
      <c r="AM909" s="36"/>
      <c r="AN909" s="36"/>
      <c r="AO909" s="36"/>
      <c r="AP909" s="36"/>
      <c r="AQ909" s="36"/>
      <c r="AR909" s="36"/>
    </row>
    <row r="910" spans="1:44" s="1" customFormat="1" x14ac:dyDescent="0.25">
      <c r="A910" s="16"/>
      <c r="B910" s="1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7"/>
      <c r="T910" s="36"/>
      <c r="U910" s="36"/>
      <c r="V910" s="38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  <c r="AL910" s="36"/>
      <c r="AM910" s="36"/>
      <c r="AN910" s="36"/>
      <c r="AO910" s="36"/>
      <c r="AP910" s="36"/>
      <c r="AQ910" s="36"/>
      <c r="AR910" s="36"/>
    </row>
    <row r="911" spans="1:44" s="1" customFormat="1" x14ac:dyDescent="0.25">
      <c r="A911" s="16"/>
      <c r="B911" s="1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7"/>
      <c r="T911" s="36"/>
      <c r="U911" s="36"/>
      <c r="V911" s="38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  <c r="AL911" s="36"/>
      <c r="AM911" s="36"/>
      <c r="AN911" s="36"/>
      <c r="AO911" s="36"/>
      <c r="AP911" s="36"/>
      <c r="AQ911" s="36"/>
      <c r="AR911" s="36"/>
    </row>
    <row r="912" spans="1:44" s="1" customFormat="1" x14ac:dyDescent="0.25">
      <c r="A912" s="16"/>
      <c r="B912" s="1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7"/>
      <c r="T912" s="36"/>
      <c r="U912" s="36"/>
      <c r="V912" s="38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  <c r="AL912" s="36"/>
      <c r="AM912" s="36"/>
      <c r="AN912" s="36"/>
      <c r="AO912" s="36"/>
      <c r="AP912" s="36"/>
      <c r="AQ912" s="36"/>
      <c r="AR912" s="36"/>
    </row>
    <row r="913" spans="1:44" s="1" customFormat="1" x14ac:dyDescent="0.25">
      <c r="A913" s="16"/>
      <c r="B913" s="1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7"/>
      <c r="T913" s="36"/>
      <c r="U913" s="36"/>
      <c r="V913" s="38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  <c r="AL913" s="36"/>
      <c r="AM913" s="36"/>
      <c r="AN913" s="36"/>
      <c r="AO913" s="36"/>
      <c r="AP913" s="36"/>
      <c r="AQ913" s="36"/>
      <c r="AR913" s="36"/>
    </row>
    <row r="914" spans="1:44" s="1" customFormat="1" x14ac:dyDescent="0.25">
      <c r="A914" s="16"/>
      <c r="B914" s="1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7"/>
      <c r="T914" s="36"/>
      <c r="U914" s="36"/>
      <c r="V914" s="38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  <c r="AL914" s="36"/>
      <c r="AM914" s="36"/>
      <c r="AN914" s="36"/>
      <c r="AO914" s="36"/>
      <c r="AP914" s="36"/>
      <c r="AQ914" s="36"/>
      <c r="AR914" s="36"/>
    </row>
    <row r="915" spans="1:44" s="1" customFormat="1" x14ac:dyDescent="0.25">
      <c r="A915" s="16"/>
      <c r="B915" s="1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7"/>
      <c r="T915" s="36"/>
      <c r="U915" s="36"/>
      <c r="V915" s="38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  <c r="AL915" s="36"/>
      <c r="AM915" s="36"/>
      <c r="AN915" s="36"/>
      <c r="AO915" s="36"/>
      <c r="AP915" s="36"/>
      <c r="AQ915" s="36"/>
      <c r="AR915" s="36"/>
    </row>
    <row r="916" spans="1:44" s="1" customFormat="1" x14ac:dyDescent="0.25">
      <c r="A916" s="16"/>
      <c r="B916" s="1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7"/>
      <c r="T916" s="36"/>
      <c r="U916" s="36"/>
      <c r="V916" s="38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  <c r="AL916" s="36"/>
      <c r="AM916" s="36"/>
      <c r="AN916" s="36"/>
      <c r="AO916" s="36"/>
      <c r="AP916" s="36"/>
      <c r="AQ916" s="36"/>
      <c r="AR916" s="36"/>
    </row>
    <row r="917" spans="1:44" s="1" customFormat="1" x14ac:dyDescent="0.25">
      <c r="A917" s="16"/>
      <c r="B917" s="1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7"/>
      <c r="T917" s="36"/>
      <c r="U917" s="36"/>
      <c r="V917" s="38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  <c r="AL917" s="36"/>
      <c r="AM917" s="36"/>
      <c r="AN917" s="36"/>
      <c r="AO917" s="36"/>
      <c r="AP917" s="36"/>
      <c r="AQ917" s="36"/>
      <c r="AR917" s="36"/>
    </row>
    <row r="918" spans="1:44" s="1" customFormat="1" x14ac:dyDescent="0.25">
      <c r="A918" s="16"/>
      <c r="B918" s="1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7"/>
      <c r="T918" s="36"/>
      <c r="U918" s="36"/>
      <c r="V918" s="38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  <c r="AL918" s="36"/>
      <c r="AM918" s="36"/>
      <c r="AN918" s="36"/>
      <c r="AO918" s="36"/>
      <c r="AP918" s="36"/>
      <c r="AQ918" s="36"/>
      <c r="AR918" s="36"/>
    </row>
    <row r="919" spans="1:44" s="1" customFormat="1" x14ac:dyDescent="0.25">
      <c r="A919" s="16"/>
      <c r="B919" s="1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7"/>
      <c r="T919" s="36"/>
      <c r="U919" s="36"/>
      <c r="V919" s="38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  <c r="AL919" s="36"/>
      <c r="AM919" s="36"/>
      <c r="AN919" s="36"/>
      <c r="AO919" s="36"/>
      <c r="AP919" s="36"/>
      <c r="AQ919" s="36"/>
      <c r="AR919" s="36"/>
    </row>
    <row r="920" spans="1:44" s="1" customFormat="1" x14ac:dyDescent="0.25">
      <c r="A920" s="16"/>
      <c r="B920" s="1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7"/>
      <c r="T920" s="36"/>
      <c r="U920" s="36"/>
      <c r="V920" s="38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  <c r="AL920" s="36"/>
      <c r="AM920" s="36"/>
      <c r="AN920" s="36"/>
      <c r="AO920" s="36"/>
      <c r="AP920" s="36"/>
      <c r="AQ920" s="36"/>
      <c r="AR920" s="36"/>
    </row>
    <row r="921" spans="1:44" s="1" customFormat="1" x14ac:dyDescent="0.25">
      <c r="A921" s="16"/>
      <c r="B921" s="1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7"/>
      <c r="T921" s="36"/>
      <c r="U921" s="36"/>
      <c r="V921" s="38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  <c r="AL921" s="36"/>
      <c r="AM921" s="36"/>
      <c r="AN921" s="36"/>
      <c r="AO921" s="36"/>
      <c r="AP921" s="36"/>
      <c r="AQ921" s="36"/>
      <c r="AR921" s="36"/>
    </row>
    <row r="922" spans="1:44" s="1" customFormat="1" x14ac:dyDescent="0.25">
      <c r="A922" s="16"/>
      <c r="B922" s="1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7"/>
      <c r="T922" s="36"/>
      <c r="U922" s="36"/>
      <c r="V922" s="38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  <c r="AL922" s="36"/>
      <c r="AM922" s="36"/>
      <c r="AN922" s="36"/>
      <c r="AO922" s="36"/>
      <c r="AP922" s="36"/>
      <c r="AQ922" s="36"/>
      <c r="AR922" s="36"/>
    </row>
    <row r="923" spans="1:44" s="1" customFormat="1" x14ac:dyDescent="0.25">
      <c r="A923" s="16"/>
      <c r="B923" s="1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7"/>
      <c r="T923" s="36"/>
      <c r="U923" s="36"/>
      <c r="V923" s="38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  <c r="AL923" s="36"/>
      <c r="AM923" s="36"/>
      <c r="AN923" s="36"/>
      <c r="AO923" s="36"/>
      <c r="AP923" s="36"/>
      <c r="AQ923" s="36"/>
      <c r="AR923" s="36"/>
    </row>
    <row r="924" spans="1:44" s="1" customFormat="1" x14ac:dyDescent="0.25">
      <c r="A924" s="16"/>
      <c r="B924" s="1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7"/>
      <c r="T924" s="36"/>
      <c r="U924" s="36"/>
      <c r="V924" s="38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  <c r="AL924" s="36"/>
      <c r="AM924" s="36"/>
      <c r="AN924" s="36"/>
      <c r="AO924" s="36"/>
      <c r="AP924" s="36"/>
      <c r="AQ924" s="36"/>
      <c r="AR924" s="36"/>
    </row>
    <row r="925" spans="1:44" s="1" customFormat="1" x14ac:dyDescent="0.25">
      <c r="A925" s="16"/>
      <c r="B925" s="1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7"/>
      <c r="T925" s="36"/>
      <c r="U925" s="36"/>
      <c r="V925" s="38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  <c r="AL925" s="36"/>
      <c r="AM925" s="36"/>
      <c r="AN925" s="36"/>
      <c r="AO925" s="36"/>
      <c r="AP925" s="36"/>
      <c r="AQ925" s="36"/>
      <c r="AR925" s="36"/>
    </row>
    <row r="926" spans="1:44" s="1" customFormat="1" x14ac:dyDescent="0.25">
      <c r="A926" s="16"/>
      <c r="B926" s="1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7"/>
      <c r="T926" s="36"/>
      <c r="U926" s="36"/>
      <c r="V926" s="38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</row>
    <row r="927" spans="1:44" s="1" customFormat="1" x14ac:dyDescent="0.25">
      <c r="A927" s="16"/>
      <c r="B927" s="1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7"/>
      <c r="T927" s="36"/>
      <c r="U927" s="36"/>
      <c r="V927" s="38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  <c r="AL927" s="36"/>
      <c r="AM927" s="36"/>
      <c r="AN927" s="36"/>
      <c r="AO927" s="36"/>
      <c r="AP927" s="36"/>
      <c r="AQ927" s="36"/>
      <c r="AR927" s="36"/>
    </row>
    <row r="928" spans="1:44" s="1" customFormat="1" x14ac:dyDescent="0.25">
      <c r="A928" s="16"/>
      <c r="B928" s="1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7"/>
      <c r="T928" s="36"/>
      <c r="U928" s="36"/>
      <c r="V928" s="38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  <c r="AL928" s="36"/>
      <c r="AM928" s="36"/>
      <c r="AN928" s="36"/>
      <c r="AO928" s="36"/>
      <c r="AP928" s="36"/>
      <c r="AQ928" s="36"/>
      <c r="AR928" s="36"/>
    </row>
    <row r="929" spans="1:44" s="1" customFormat="1" x14ac:dyDescent="0.25">
      <c r="A929" s="16"/>
      <c r="B929" s="1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7"/>
      <c r="T929" s="36"/>
      <c r="U929" s="36"/>
      <c r="V929" s="38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  <c r="AL929" s="36"/>
      <c r="AM929" s="36"/>
      <c r="AN929" s="36"/>
      <c r="AO929" s="36"/>
      <c r="AP929" s="36"/>
      <c r="AQ929" s="36"/>
      <c r="AR929" s="36"/>
    </row>
    <row r="930" spans="1:44" s="1" customFormat="1" x14ac:dyDescent="0.25">
      <c r="A930" s="16"/>
      <c r="B930" s="1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7"/>
      <c r="T930" s="36"/>
      <c r="U930" s="36"/>
      <c r="V930" s="38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  <c r="AL930" s="36"/>
      <c r="AM930" s="36"/>
      <c r="AN930" s="36"/>
      <c r="AO930" s="36"/>
      <c r="AP930" s="36"/>
      <c r="AQ930" s="36"/>
      <c r="AR930" s="36"/>
    </row>
    <row r="931" spans="1:44" s="1" customFormat="1" x14ac:dyDescent="0.25">
      <c r="A931" s="16"/>
      <c r="B931" s="1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7"/>
      <c r="T931" s="36"/>
      <c r="U931" s="36"/>
      <c r="V931" s="38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  <c r="AL931" s="36"/>
      <c r="AM931" s="36"/>
      <c r="AN931" s="36"/>
      <c r="AO931" s="36"/>
      <c r="AP931" s="36"/>
      <c r="AQ931" s="36"/>
      <c r="AR931" s="36"/>
    </row>
    <row r="932" spans="1:44" s="1" customFormat="1" x14ac:dyDescent="0.25">
      <c r="A932" s="16"/>
      <c r="B932" s="1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7"/>
      <c r="T932" s="36"/>
      <c r="U932" s="36"/>
      <c r="V932" s="38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  <c r="AL932" s="36"/>
      <c r="AM932" s="36"/>
      <c r="AN932" s="36"/>
      <c r="AO932" s="36"/>
      <c r="AP932" s="36"/>
      <c r="AQ932" s="36"/>
      <c r="AR932" s="36"/>
    </row>
    <row r="933" spans="1:44" s="1" customFormat="1" x14ac:dyDescent="0.25">
      <c r="A933" s="16"/>
      <c r="B933" s="1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7"/>
      <c r="T933" s="36"/>
      <c r="U933" s="36"/>
      <c r="V933" s="38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  <c r="AL933" s="36"/>
      <c r="AM933" s="36"/>
      <c r="AN933" s="36"/>
      <c r="AO933" s="36"/>
      <c r="AP933" s="36"/>
      <c r="AQ933" s="36"/>
      <c r="AR933" s="36"/>
    </row>
    <row r="934" spans="1:44" s="1" customFormat="1" x14ac:dyDescent="0.25">
      <c r="A934" s="16"/>
      <c r="B934" s="1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7"/>
      <c r="T934" s="36"/>
      <c r="U934" s="36"/>
      <c r="V934" s="38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</row>
    <row r="935" spans="1:44" s="1" customFormat="1" x14ac:dyDescent="0.25">
      <c r="A935" s="16"/>
      <c r="B935" s="1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7"/>
      <c r="T935" s="36"/>
      <c r="U935" s="36"/>
      <c r="V935" s="38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  <c r="AL935" s="36"/>
      <c r="AM935" s="36"/>
      <c r="AN935" s="36"/>
      <c r="AO935" s="36"/>
      <c r="AP935" s="36"/>
      <c r="AQ935" s="36"/>
      <c r="AR935" s="36"/>
    </row>
    <row r="936" spans="1:44" s="1" customFormat="1" x14ac:dyDescent="0.25">
      <c r="A936" s="16"/>
      <c r="B936" s="1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7"/>
      <c r="T936" s="36"/>
      <c r="U936" s="36"/>
      <c r="V936" s="38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</row>
    <row r="937" spans="1:44" s="1" customFormat="1" x14ac:dyDescent="0.25">
      <c r="A937" s="16"/>
      <c r="B937" s="1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7"/>
      <c r="T937" s="36"/>
      <c r="U937" s="36"/>
      <c r="V937" s="38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  <c r="AL937" s="36"/>
      <c r="AM937" s="36"/>
      <c r="AN937" s="36"/>
      <c r="AO937" s="36"/>
      <c r="AP937" s="36"/>
      <c r="AQ937" s="36"/>
      <c r="AR937" s="36"/>
    </row>
    <row r="938" spans="1:44" s="1" customFormat="1" x14ac:dyDescent="0.25">
      <c r="A938" s="16"/>
      <c r="B938" s="1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7"/>
      <c r="T938" s="36"/>
      <c r="U938" s="36"/>
      <c r="V938" s="38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  <c r="AL938" s="36"/>
      <c r="AM938" s="36"/>
      <c r="AN938" s="36"/>
      <c r="AO938" s="36"/>
      <c r="AP938" s="36"/>
      <c r="AQ938" s="36"/>
      <c r="AR938" s="36"/>
    </row>
    <row r="939" spans="1:44" s="1" customFormat="1" x14ac:dyDescent="0.25">
      <c r="A939" s="16"/>
      <c r="B939" s="1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7"/>
      <c r="T939" s="36"/>
      <c r="U939" s="36"/>
      <c r="V939" s="38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  <c r="AL939" s="36"/>
      <c r="AM939" s="36"/>
      <c r="AN939" s="36"/>
      <c r="AO939" s="36"/>
      <c r="AP939" s="36"/>
      <c r="AQ939" s="36"/>
      <c r="AR939" s="36"/>
    </row>
    <row r="940" spans="1:44" s="1" customFormat="1" x14ac:dyDescent="0.25">
      <c r="A940" s="16"/>
      <c r="B940" s="1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7"/>
      <c r="T940" s="36"/>
      <c r="U940" s="36"/>
      <c r="V940" s="38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</row>
    <row r="941" spans="1:44" s="1" customFormat="1" x14ac:dyDescent="0.25">
      <c r="A941" s="16"/>
      <c r="B941" s="1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7"/>
      <c r="T941" s="36"/>
      <c r="U941" s="36"/>
      <c r="V941" s="38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  <c r="AL941" s="36"/>
      <c r="AM941" s="36"/>
      <c r="AN941" s="36"/>
      <c r="AO941" s="36"/>
      <c r="AP941" s="36"/>
      <c r="AQ941" s="36"/>
      <c r="AR941" s="36"/>
    </row>
    <row r="942" spans="1:44" s="1" customFormat="1" x14ac:dyDescent="0.25">
      <c r="A942" s="16"/>
      <c r="B942" s="1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7"/>
      <c r="T942" s="36"/>
      <c r="U942" s="36"/>
      <c r="V942" s="38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  <c r="AL942" s="36"/>
      <c r="AM942" s="36"/>
      <c r="AN942" s="36"/>
      <c r="AO942" s="36"/>
      <c r="AP942" s="36"/>
      <c r="AQ942" s="36"/>
      <c r="AR942" s="36"/>
    </row>
    <row r="943" spans="1:44" s="1" customFormat="1" x14ac:dyDescent="0.25">
      <c r="A943" s="16"/>
      <c r="B943" s="1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7"/>
      <c r="T943" s="36"/>
      <c r="U943" s="36"/>
      <c r="V943" s="38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  <c r="AL943" s="36"/>
      <c r="AM943" s="36"/>
      <c r="AN943" s="36"/>
      <c r="AO943" s="36"/>
      <c r="AP943" s="36"/>
      <c r="AQ943" s="36"/>
      <c r="AR943" s="36"/>
    </row>
    <row r="944" spans="1:44" s="1" customFormat="1" x14ac:dyDescent="0.25">
      <c r="A944" s="16"/>
      <c r="B944" s="1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7"/>
      <c r="T944" s="36"/>
      <c r="U944" s="36"/>
      <c r="V944" s="38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  <c r="AL944" s="36"/>
      <c r="AM944" s="36"/>
      <c r="AN944" s="36"/>
      <c r="AO944" s="36"/>
      <c r="AP944" s="36"/>
      <c r="AQ944" s="36"/>
      <c r="AR944" s="36"/>
    </row>
    <row r="945" spans="1:44" s="1" customFormat="1" x14ac:dyDescent="0.25">
      <c r="A945" s="16"/>
      <c r="B945" s="1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7"/>
      <c r="T945" s="36"/>
      <c r="U945" s="36"/>
      <c r="V945" s="38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  <c r="AL945" s="36"/>
      <c r="AM945" s="36"/>
      <c r="AN945" s="36"/>
      <c r="AO945" s="36"/>
      <c r="AP945" s="36"/>
      <c r="AQ945" s="36"/>
      <c r="AR945" s="36"/>
    </row>
    <row r="946" spans="1:44" s="1" customFormat="1" x14ac:dyDescent="0.25">
      <c r="A946" s="16"/>
      <c r="B946" s="1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7"/>
      <c r="T946" s="36"/>
      <c r="U946" s="36"/>
      <c r="V946" s="38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  <c r="AL946" s="36"/>
      <c r="AM946" s="36"/>
      <c r="AN946" s="36"/>
      <c r="AO946" s="36"/>
      <c r="AP946" s="36"/>
      <c r="AQ946" s="36"/>
      <c r="AR946" s="36"/>
    </row>
    <row r="947" spans="1:44" s="1" customFormat="1" x14ac:dyDescent="0.25">
      <c r="A947" s="16"/>
      <c r="B947" s="1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7"/>
      <c r="T947" s="36"/>
      <c r="U947" s="36"/>
      <c r="V947" s="38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  <c r="AL947" s="36"/>
      <c r="AM947" s="36"/>
      <c r="AN947" s="36"/>
      <c r="AO947" s="36"/>
      <c r="AP947" s="36"/>
      <c r="AQ947" s="36"/>
      <c r="AR947" s="36"/>
    </row>
    <row r="948" spans="1:44" s="1" customFormat="1" x14ac:dyDescent="0.25">
      <c r="A948" s="16"/>
      <c r="B948" s="1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7"/>
      <c r="T948" s="36"/>
      <c r="U948" s="36"/>
      <c r="V948" s="38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  <c r="AL948" s="36"/>
      <c r="AM948" s="36"/>
      <c r="AN948" s="36"/>
      <c r="AO948" s="36"/>
      <c r="AP948" s="36"/>
      <c r="AQ948" s="36"/>
      <c r="AR948" s="36"/>
    </row>
    <row r="949" spans="1:44" s="1" customFormat="1" x14ac:dyDescent="0.25">
      <c r="A949" s="16"/>
      <c r="B949" s="1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7"/>
      <c r="T949" s="36"/>
      <c r="U949" s="36"/>
      <c r="V949" s="38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  <c r="AL949" s="36"/>
      <c r="AM949" s="36"/>
      <c r="AN949" s="36"/>
      <c r="AO949" s="36"/>
      <c r="AP949" s="36"/>
      <c r="AQ949" s="36"/>
      <c r="AR949" s="36"/>
    </row>
    <row r="950" spans="1:44" s="1" customFormat="1" x14ac:dyDescent="0.25">
      <c r="A950" s="16"/>
      <c r="B950" s="1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7"/>
      <c r="T950" s="36"/>
      <c r="U950" s="36"/>
      <c r="V950" s="38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  <c r="AL950" s="36"/>
      <c r="AM950" s="36"/>
      <c r="AN950" s="36"/>
      <c r="AO950" s="36"/>
      <c r="AP950" s="36"/>
      <c r="AQ950" s="36"/>
      <c r="AR950" s="36"/>
    </row>
    <row r="951" spans="1:44" s="1" customFormat="1" x14ac:dyDescent="0.25">
      <c r="A951" s="16"/>
      <c r="B951" s="1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7"/>
      <c r="T951" s="36"/>
      <c r="U951" s="36"/>
      <c r="V951" s="38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  <c r="AL951" s="36"/>
      <c r="AM951" s="36"/>
      <c r="AN951" s="36"/>
      <c r="AO951" s="36"/>
      <c r="AP951" s="36"/>
      <c r="AQ951" s="36"/>
      <c r="AR951" s="36"/>
    </row>
    <row r="952" spans="1:44" s="1" customFormat="1" x14ac:dyDescent="0.25">
      <c r="A952" s="16"/>
      <c r="B952" s="1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7"/>
      <c r="T952" s="36"/>
      <c r="U952" s="36"/>
      <c r="V952" s="38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  <c r="AL952" s="36"/>
      <c r="AM952" s="36"/>
      <c r="AN952" s="36"/>
      <c r="AO952" s="36"/>
      <c r="AP952" s="36"/>
      <c r="AQ952" s="36"/>
      <c r="AR952" s="36"/>
    </row>
    <row r="953" spans="1:44" s="1" customFormat="1" x14ac:dyDescent="0.25">
      <c r="A953" s="16"/>
      <c r="B953" s="1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7"/>
      <c r="T953" s="36"/>
      <c r="U953" s="36"/>
      <c r="V953" s="38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  <c r="AL953" s="36"/>
      <c r="AM953" s="36"/>
      <c r="AN953" s="36"/>
      <c r="AO953" s="36"/>
      <c r="AP953" s="36"/>
      <c r="AQ953" s="36"/>
      <c r="AR953" s="36"/>
    </row>
    <row r="954" spans="1:44" s="1" customFormat="1" x14ac:dyDescent="0.25">
      <c r="A954" s="16"/>
      <c r="B954" s="1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7"/>
      <c r="T954" s="36"/>
      <c r="U954" s="36"/>
      <c r="V954" s="38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  <c r="AL954" s="36"/>
      <c r="AM954" s="36"/>
      <c r="AN954" s="36"/>
      <c r="AO954" s="36"/>
      <c r="AP954" s="36"/>
      <c r="AQ954" s="36"/>
      <c r="AR954" s="36"/>
    </row>
    <row r="955" spans="1:44" s="1" customFormat="1" x14ac:dyDescent="0.25">
      <c r="A955" s="16"/>
      <c r="B955" s="1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7"/>
      <c r="T955" s="36"/>
      <c r="U955" s="36"/>
      <c r="V955" s="38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  <c r="AL955" s="36"/>
      <c r="AM955" s="36"/>
      <c r="AN955" s="36"/>
      <c r="AO955" s="36"/>
      <c r="AP955" s="36"/>
      <c r="AQ955" s="36"/>
      <c r="AR955" s="36"/>
    </row>
    <row r="956" spans="1:44" s="1" customFormat="1" x14ac:dyDescent="0.25">
      <c r="A956" s="16"/>
      <c r="B956" s="1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7"/>
      <c r="T956" s="36"/>
      <c r="U956" s="36"/>
      <c r="V956" s="38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  <c r="AL956" s="36"/>
      <c r="AM956" s="36"/>
      <c r="AN956" s="36"/>
      <c r="AO956" s="36"/>
      <c r="AP956" s="36"/>
      <c r="AQ956" s="36"/>
      <c r="AR956" s="36"/>
    </row>
    <row r="957" spans="1:44" s="1" customFormat="1" x14ac:dyDescent="0.25">
      <c r="A957" s="16"/>
      <c r="B957" s="1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7"/>
      <c r="T957" s="36"/>
      <c r="U957" s="36"/>
      <c r="V957" s="38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  <c r="AL957" s="36"/>
      <c r="AM957" s="36"/>
      <c r="AN957" s="36"/>
      <c r="AO957" s="36"/>
      <c r="AP957" s="36"/>
      <c r="AQ957" s="36"/>
      <c r="AR957" s="36"/>
    </row>
    <row r="958" spans="1:44" s="1" customFormat="1" x14ac:dyDescent="0.25">
      <c r="A958" s="16"/>
      <c r="B958" s="1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7"/>
      <c r="T958" s="36"/>
      <c r="U958" s="36"/>
      <c r="V958" s="38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  <c r="AL958" s="36"/>
      <c r="AM958" s="36"/>
      <c r="AN958" s="36"/>
      <c r="AO958" s="36"/>
      <c r="AP958" s="36"/>
      <c r="AQ958" s="36"/>
      <c r="AR958" s="36"/>
    </row>
    <row r="959" spans="1:44" s="1" customFormat="1" x14ac:dyDescent="0.25">
      <c r="A959" s="16"/>
      <c r="B959" s="1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7"/>
      <c r="T959" s="36"/>
      <c r="U959" s="36"/>
      <c r="V959" s="38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  <c r="AL959" s="36"/>
      <c r="AM959" s="36"/>
      <c r="AN959" s="36"/>
      <c r="AO959" s="36"/>
      <c r="AP959" s="36"/>
      <c r="AQ959" s="36"/>
      <c r="AR959" s="36"/>
    </row>
    <row r="960" spans="1:44" s="1" customFormat="1" x14ac:dyDescent="0.25">
      <c r="A960" s="16"/>
      <c r="B960" s="1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7"/>
      <c r="T960" s="36"/>
      <c r="U960" s="36"/>
      <c r="V960" s="38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  <c r="AL960" s="36"/>
      <c r="AM960" s="36"/>
      <c r="AN960" s="36"/>
      <c r="AO960" s="36"/>
      <c r="AP960" s="36"/>
      <c r="AQ960" s="36"/>
      <c r="AR960" s="36"/>
    </row>
    <row r="961" spans="1:44" s="1" customFormat="1" x14ac:dyDescent="0.25">
      <c r="A961" s="16"/>
      <c r="B961" s="1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7"/>
      <c r="T961" s="36"/>
      <c r="U961" s="36"/>
      <c r="V961" s="38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  <c r="AL961" s="36"/>
      <c r="AM961" s="36"/>
      <c r="AN961" s="36"/>
      <c r="AO961" s="36"/>
      <c r="AP961" s="36"/>
      <c r="AQ961" s="36"/>
      <c r="AR961" s="36"/>
    </row>
    <row r="962" spans="1:44" s="1" customFormat="1" x14ac:dyDescent="0.25">
      <c r="A962" s="16"/>
      <c r="B962" s="1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7"/>
      <c r="T962" s="36"/>
      <c r="U962" s="36"/>
      <c r="V962" s="38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  <c r="AL962" s="36"/>
      <c r="AM962" s="36"/>
      <c r="AN962" s="36"/>
      <c r="AO962" s="36"/>
      <c r="AP962" s="36"/>
      <c r="AQ962" s="36"/>
      <c r="AR962" s="36"/>
    </row>
    <row r="963" spans="1:44" s="1" customFormat="1" x14ac:dyDescent="0.25">
      <c r="A963" s="16"/>
      <c r="B963" s="1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7"/>
      <c r="T963" s="36"/>
      <c r="U963" s="36"/>
      <c r="V963" s="38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  <c r="AL963" s="36"/>
      <c r="AM963" s="36"/>
      <c r="AN963" s="36"/>
      <c r="AO963" s="36"/>
      <c r="AP963" s="36"/>
      <c r="AQ963" s="36"/>
      <c r="AR963" s="36"/>
    </row>
    <row r="964" spans="1:44" s="1" customFormat="1" x14ac:dyDescent="0.25">
      <c r="A964" s="16"/>
      <c r="B964" s="1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7"/>
      <c r="T964" s="36"/>
      <c r="U964" s="36"/>
      <c r="V964" s="38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  <c r="AL964" s="36"/>
      <c r="AM964" s="36"/>
      <c r="AN964" s="36"/>
      <c r="AO964" s="36"/>
      <c r="AP964" s="36"/>
      <c r="AQ964" s="36"/>
      <c r="AR964" s="36"/>
    </row>
    <row r="965" spans="1:44" s="1" customFormat="1" x14ac:dyDescent="0.25">
      <c r="A965" s="16"/>
      <c r="B965" s="1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7"/>
      <c r="T965" s="36"/>
      <c r="U965" s="36"/>
      <c r="V965" s="38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  <c r="AL965" s="36"/>
      <c r="AM965" s="36"/>
      <c r="AN965" s="36"/>
      <c r="AO965" s="36"/>
      <c r="AP965" s="36"/>
      <c r="AQ965" s="36"/>
      <c r="AR965" s="36"/>
    </row>
    <row r="966" spans="1:44" s="1" customFormat="1" x14ac:dyDescent="0.25">
      <c r="A966" s="16"/>
      <c r="B966" s="1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7"/>
      <c r="T966" s="36"/>
      <c r="U966" s="36"/>
      <c r="V966" s="38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  <c r="AI966" s="36"/>
      <c r="AJ966" s="36"/>
      <c r="AK966" s="36"/>
      <c r="AL966" s="36"/>
      <c r="AM966" s="36"/>
      <c r="AN966" s="36"/>
      <c r="AO966" s="36"/>
      <c r="AP966" s="36"/>
      <c r="AQ966" s="36"/>
      <c r="AR966" s="36"/>
    </row>
    <row r="967" spans="1:44" s="1" customFormat="1" x14ac:dyDescent="0.25">
      <c r="A967" s="16"/>
      <c r="B967" s="1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7"/>
      <c r="T967" s="36"/>
      <c r="U967" s="36"/>
      <c r="V967" s="38"/>
      <c r="W967" s="36"/>
      <c r="X967" s="36"/>
      <c r="Y967" s="36"/>
      <c r="Z967" s="36"/>
      <c r="AA967" s="36"/>
      <c r="AB967" s="36"/>
      <c r="AC967" s="36"/>
      <c r="AD967" s="36"/>
      <c r="AE967" s="36"/>
      <c r="AF967" s="36"/>
      <c r="AG967" s="36"/>
      <c r="AH967" s="36"/>
      <c r="AI967" s="36"/>
      <c r="AJ967" s="36"/>
      <c r="AK967" s="36"/>
      <c r="AL967" s="36"/>
      <c r="AM967" s="36"/>
      <c r="AN967" s="36"/>
      <c r="AO967" s="36"/>
      <c r="AP967" s="36"/>
      <c r="AQ967" s="36"/>
      <c r="AR967" s="36"/>
    </row>
    <row r="968" spans="1:44" s="1" customFormat="1" x14ac:dyDescent="0.25">
      <c r="A968" s="16"/>
      <c r="B968" s="1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7"/>
      <c r="T968" s="36"/>
      <c r="U968" s="36"/>
      <c r="V968" s="38"/>
      <c r="W968" s="36"/>
      <c r="X968" s="36"/>
      <c r="Y968" s="36"/>
      <c r="Z968" s="36"/>
      <c r="AA968" s="36"/>
      <c r="AB968" s="36"/>
      <c r="AC968" s="36"/>
      <c r="AD968" s="36"/>
      <c r="AE968" s="36"/>
      <c r="AF968" s="36"/>
      <c r="AG968" s="36"/>
      <c r="AH968" s="36"/>
      <c r="AI968" s="36"/>
      <c r="AJ968" s="36"/>
      <c r="AK968" s="36"/>
      <c r="AL968" s="36"/>
      <c r="AM968" s="36"/>
      <c r="AN968" s="36"/>
      <c r="AO968" s="36"/>
      <c r="AP968" s="36"/>
      <c r="AQ968" s="36"/>
      <c r="AR968" s="36"/>
    </row>
    <row r="969" spans="1:44" s="1" customFormat="1" x14ac:dyDescent="0.25">
      <c r="A969" s="16"/>
      <c r="B969" s="1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7"/>
      <c r="T969" s="36"/>
      <c r="U969" s="36"/>
      <c r="V969" s="38"/>
      <c r="W969" s="36"/>
      <c r="X969" s="36"/>
      <c r="Y969" s="36"/>
      <c r="Z969" s="36"/>
      <c r="AA969" s="36"/>
      <c r="AB969" s="36"/>
      <c r="AC969" s="36"/>
      <c r="AD969" s="36"/>
      <c r="AE969" s="36"/>
      <c r="AF969" s="36"/>
      <c r="AG969" s="36"/>
      <c r="AH969" s="36"/>
      <c r="AI969" s="36"/>
      <c r="AJ969" s="36"/>
      <c r="AK969" s="36"/>
      <c r="AL969" s="36"/>
      <c r="AM969" s="36"/>
      <c r="AN969" s="36"/>
      <c r="AO969" s="36"/>
      <c r="AP969" s="36"/>
      <c r="AQ969" s="36"/>
      <c r="AR969" s="36"/>
    </row>
    <row r="970" spans="1:44" s="1" customFormat="1" x14ac:dyDescent="0.25">
      <c r="A970" s="16"/>
      <c r="B970" s="1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7"/>
      <c r="T970" s="36"/>
      <c r="U970" s="36"/>
      <c r="V970" s="38"/>
      <c r="W970" s="36"/>
      <c r="X970" s="36"/>
      <c r="Y970" s="36"/>
      <c r="Z970" s="36"/>
      <c r="AA970" s="36"/>
      <c r="AB970" s="36"/>
      <c r="AC970" s="36"/>
      <c r="AD970" s="36"/>
      <c r="AE970" s="36"/>
      <c r="AF970" s="36"/>
      <c r="AG970" s="36"/>
      <c r="AH970" s="36"/>
      <c r="AI970" s="36"/>
      <c r="AJ970" s="36"/>
      <c r="AK970" s="36"/>
      <c r="AL970" s="36"/>
      <c r="AM970" s="36"/>
      <c r="AN970" s="36"/>
      <c r="AO970" s="36"/>
      <c r="AP970" s="36"/>
      <c r="AQ970" s="36"/>
      <c r="AR970" s="36"/>
    </row>
    <row r="971" spans="1:44" s="1" customFormat="1" x14ac:dyDescent="0.25">
      <c r="A971" s="16"/>
      <c r="B971" s="1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7"/>
      <c r="T971" s="36"/>
      <c r="U971" s="36"/>
      <c r="V971" s="38"/>
      <c r="W971" s="36"/>
      <c r="X971" s="36"/>
      <c r="Y971" s="36"/>
      <c r="Z971" s="36"/>
      <c r="AA971" s="36"/>
      <c r="AB971" s="36"/>
      <c r="AC971" s="36"/>
      <c r="AD971" s="36"/>
      <c r="AE971" s="36"/>
      <c r="AF971" s="36"/>
      <c r="AG971" s="36"/>
      <c r="AH971" s="36"/>
      <c r="AI971" s="36"/>
      <c r="AJ971" s="36"/>
      <c r="AK971" s="36"/>
      <c r="AL971" s="36"/>
      <c r="AM971" s="36"/>
      <c r="AN971" s="36"/>
      <c r="AO971" s="36"/>
      <c r="AP971" s="36"/>
      <c r="AQ971" s="36"/>
      <c r="AR971" s="36"/>
    </row>
  </sheetData>
  <mergeCells count="1">
    <mergeCell ref="C1:AO1"/>
  </mergeCells>
  <pageMargins left="0.7" right="0.7" top="0.75" bottom="0.75" header="0.3" footer="0.3"/>
  <pageSetup paperSize="9" scale="45" orientation="landscape" r:id="rId1"/>
  <ignoredErrors>
    <ignoredError sqref="AP4:AP61 AP67:AP101 AP62 AR62 AP63:AP65 AP3 AR3 AR4:AR61 AR67:AR101 AR63:AR65" emptyCellReferenc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 2025</vt:lpstr>
      <vt:lpstr>'сентябрь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2025-09-12T03:01:12Z</dcterms:modified>
</cp:coreProperties>
</file>