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CF9E0BE-AE6D-4398-9368-CCA5C662DD96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январь2025" sheetId="2" r:id="rId1"/>
  </sheets>
  <definedNames>
    <definedName name="_xlnm._FilterDatabase" localSheetId="0" hidden="1">январь2025!$AR$1:$AR$966</definedName>
    <definedName name="_xlnm.Print_Area" localSheetId="0">январь2025!$A$2:$AS$209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16" i="2" l="1"/>
  <c r="U163" i="2" l="1"/>
  <c r="AO102" i="2" l="1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AK163" i="2"/>
  <c r="M163" i="2"/>
  <c r="R185" i="2"/>
  <c r="D185" i="2" l="1"/>
  <c r="E185" i="2"/>
  <c r="F185" i="2"/>
  <c r="G185" i="2"/>
  <c r="H185" i="2"/>
  <c r="I185" i="2"/>
  <c r="K185" i="2"/>
  <c r="L185" i="2"/>
  <c r="M185" i="2"/>
  <c r="N185" i="2"/>
  <c r="O185" i="2"/>
  <c r="P185" i="2"/>
  <c r="Q185" i="2"/>
  <c r="S185" i="2"/>
  <c r="W185" i="2"/>
  <c r="X185" i="2"/>
  <c r="Y185" i="2"/>
  <c r="Z185" i="2"/>
  <c r="AA185" i="2"/>
  <c r="AB185" i="2"/>
  <c r="AC185" i="2"/>
  <c r="AF185" i="2"/>
  <c r="AG185" i="2"/>
  <c r="AH185" i="2"/>
  <c r="AI185" i="2"/>
  <c r="AJ185" i="2"/>
  <c r="AK185" i="2"/>
  <c r="AM185" i="2"/>
  <c r="AN185" i="2"/>
  <c r="AO185" i="2"/>
  <c r="C185" i="2"/>
  <c r="AP167" i="2" l="1"/>
  <c r="AP168" i="2"/>
  <c r="AP169" i="2"/>
  <c r="AP170" i="2"/>
  <c r="AP171" i="2"/>
  <c r="AP173" i="2"/>
  <c r="AP174" i="2"/>
  <c r="AP175" i="2"/>
  <c r="AP176" i="2"/>
  <c r="AP177" i="2"/>
  <c r="AP181" i="2"/>
  <c r="AP166" i="2"/>
  <c r="AQ167" i="2"/>
  <c r="AQ168" i="2"/>
  <c r="AQ169" i="2"/>
  <c r="AQ170" i="2"/>
  <c r="AQ171" i="2"/>
  <c r="AQ172" i="2"/>
  <c r="AQ175" i="2"/>
  <c r="AQ176" i="2"/>
  <c r="AQ177" i="2"/>
  <c r="AQ178" i="2"/>
  <c r="AQ179" i="2"/>
  <c r="AQ180" i="2"/>
  <c r="AQ181" i="2"/>
  <c r="AQ166" i="2"/>
  <c r="AP185" i="2" l="1"/>
  <c r="AQ185" i="2"/>
  <c r="AR167" i="2"/>
  <c r="AR178" i="2"/>
  <c r="AR179" i="2"/>
  <c r="AR180" i="2"/>
  <c r="AR171" i="2"/>
  <c r="AR173" i="2"/>
  <c r="AR174" i="2"/>
  <c r="AR175" i="2"/>
  <c r="AR169" i="2" l="1"/>
  <c r="AR166" i="2"/>
  <c r="AR177" i="2"/>
  <c r="AR168" i="2"/>
  <c r="AR181" i="2"/>
  <c r="AR176" i="2"/>
  <c r="AR170" i="2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R185" i="2" l="1"/>
  <c r="AQ107" i="2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R107" i="2" s="1"/>
  <c r="AP108" i="2"/>
  <c r="AP109" i="2"/>
  <c r="AP110" i="2"/>
  <c r="AP111" i="2"/>
  <c r="AP112" i="2"/>
  <c r="AP113" i="2"/>
  <c r="AP114" i="2"/>
  <c r="AP115" i="2"/>
  <c r="AR115" i="2" s="1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R124" i="2" s="1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R133" i="2" s="1"/>
  <c r="AP134" i="2"/>
  <c r="AP135" i="2"/>
  <c r="AP136" i="2"/>
  <c r="AR136" i="2" s="1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R149" i="2" s="1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R160" i="2" s="1"/>
  <c r="AP161" i="2"/>
  <c r="AP162" i="2"/>
  <c r="AP106" i="2"/>
  <c r="AR109" i="2" l="1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N58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Барум, Кызхылский, 
Монгун-Тайга, 5 в Кызыле (2 дет и 3 взрослый)
</t>
        </r>
      </text>
    </comment>
    <comment ref="H6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ВА Сукпак, зав терапевтическим отделением</t>
        </r>
      </text>
    </comment>
    <comment ref="M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M69" authorId="0" shapeId="0" xr:uid="{E5F7FE49-CE38-4611-A873-DBEA3DE7E5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K10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L106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Алдан-Маадыр</t>
        </r>
      </text>
    </comment>
    <comment ref="O10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</t>
        </r>
      </text>
    </comment>
    <comment ref="R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Иштии-Хем. ФАП с. Арыскан</t>
        </r>
      </text>
    </comment>
    <comment ref="K109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D15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Дон-Терезин
</t>
        </r>
      </text>
    </comment>
    <comment ref="K16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<sst xmlns="http://schemas.openxmlformats.org/spreadsheetml/2006/main" count="1430" uniqueCount="224">
  <si>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</si>
  <si>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</si>
  <si>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</si>
  <si>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</si>
  <si>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</si>
  <si>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</si>
  <si>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</si>
  <si>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</si>
  <si>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</si>
  <si>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</si>
  <si>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</si>
  <si>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</si>
  <si>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</si>
  <si>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</si>
  <si>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</si>
  <si>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</si>
  <si>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</si>
  <si>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</si>
  <si>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</si>
  <si>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</si>
  <si>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</si>
  <si>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</si>
  <si>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</si>
  <si>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</si>
  <si>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</si>
  <si>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</si>
  <si>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</si>
  <si>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</si>
  <si>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</si>
  <si>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</si>
  <si>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</si>
  <si>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</si>
  <si>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</si>
  <si>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</si>
  <si>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</si>
  <si>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</si>
  <si>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</si>
  <si>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</si>
  <si>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</si>
  <si>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</si>
  <si>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</si>
  <si>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</si>
  <si>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</si>
  <si>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</si>
  <si>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</si>
  <si>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</si>
  <si>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</si>
  <si>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</si>
  <si>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</si>
  <si>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</si>
  <si>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</si>
  <si>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</si>
  <si>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</si>
  <si>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</si>
  <si>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</si>
  <si>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</si>
  <si>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</si>
  <si>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</si>
  <si>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</si>
  <si>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</si>
  <si>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</si>
  <si>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</si>
  <si>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</si>
  <si>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</si>
  <si>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</si>
  <si>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</si>
  <si>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</si>
  <si>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</si>
  <si>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</si>
  <si>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</si>
  <si>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</si>
  <si>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</si>
  <si>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</si>
  <si>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</si>
  <si>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</si>
  <si>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</si>
  <si>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</si>
  <si>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</si>
  <si>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</si>
  <si>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</si>
  <si>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</si>
  <si>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</si>
  <si>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</si>
  <si>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</si>
  <si>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</si>
  <si>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</si>
  <si>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</si>
  <si>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</si>
  <si>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</si>
  <si>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</si>
  <si>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</si>
  <si>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</si>
  <si>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</si>
  <si>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</si>
  <si>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</si>
  <si>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</si>
  <si>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</si>
  <si>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</si>
  <si>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</si>
  <si>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</si>
  <si>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</si>
  <si>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</si>
  <si>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</si>
  <si>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</si>
  <si>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</si>
  <si>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</si>
  <si>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</si>
  <si>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</si>
  <si>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</si>
  <si>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</si>
  <si>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</si>
  <si>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</si>
  <si>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</si>
  <si>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</si>
  <si>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</si>
  <si>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</si>
  <si>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</si>
  <si>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</si>
  <si>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</si>
  <si>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</si>
  <si>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</si>
  <si>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</si>
  <si>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</si>
  <si>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</si>
  <si>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</si>
  <si>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</si>
  <si>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</si>
  <si>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</si>
  <si>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</si>
  <si>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</si>
  <si>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</si>
  <si>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</si>
  <si>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</si>
  <si>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</si>
  <si>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</si>
  <si>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</si>
  <si>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</si>
  <si>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</si>
  <si>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</si>
  <si>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</si>
  <si>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</si>
  <si>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</si>
  <si>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</si>
  <si>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</si>
  <si>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</si>
  <si>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</si>
  <si>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</si>
  <si>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</si>
  <si>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</si>
  <si>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</si>
  <si>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</si>
  <si>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</si>
  <si>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</si>
  <si>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</si>
  <si>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</si>
  <si>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</si>
  <si>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</si>
  <si>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</si>
  <si>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</si>
  <si>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</si>
  <si>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</si>
  <si>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</si>
  <si>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</si>
  <si>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</si>
  <si>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</si>
  <si>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</si>
  <si>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</si>
  <si>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</si>
  <si>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</si>
  <si>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</si>
  <si>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</si>
  <si>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</si>
  <si>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</si>
  <si>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</si>
  <si>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</si>
  <si>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</si>
  <si>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</si>
  <si>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</si>
  <si>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</si>
  <si>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</si>
  <si>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</si>
  <si>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</si>
  <si>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</si>
  <si>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</si>
  <si>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</si>
  <si>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</si>
  <si>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</si>
  <si>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</si>
  <si>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</si>
  <si>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</si>
  <si>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</si>
  <si>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</si>
  <si>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</si>
  <si>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</si>
  <si>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</si>
  <si>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</si>
  <si>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</si>
  <si>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</si>
  <si>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</si>
  <si>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</si>
  <si>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начальник АХЧ</t>
  </si>
  <si>
    <t>ведущий специалист контрактной службы</t>
  </si>
  <si>
    <t>оператор стиральных машин</t>
  </si>
  <si>
    <t>терапевт</t>
  </si>
  <si>
    <t>программист</t>
  </si>
  <si>
    <t>уборщик служебных помещений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</si>
  <si>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</si>
  <si>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</si>
  <si>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</si>
  <si>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</si>
  <si>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</si>
  <si>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</si>
  <si>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</si>
  <si>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</si>
  <si>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столяр</t>
  </si>
  <si>
    <t>младшая медицинская сестра по уходу за больными</t>
  </si>
  <si>
    <t>воспитатель</t>
  </si>
  <si>
    <t>начальник отдела по управлению персоналом</t>
  </si>
  <si>
    <t>медицинский регистратор</t>
  </si>
  <si>
    <t>санитарка</t>
  </si>
  <si>
    <t>слесарь-сантехник</t>
  </si>
  <si>
    <t xml:space="preserve">Сведения о вакансия на 1 января 2025 г. </t>
  </si>
  <si>
    <t>сварщик</t>
  </si>
  <si>
    <t>слесарь-ремонтник (плотник)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</si>
</sst>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ill="1"/>
    <xf numFmtId="0" fontId="3" fillId="0" borderId="0" xfId="0" applyFont="1" applyAlignment="1">
      <alignment horizontal="center" textRotation="9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textRotation="90" wrapText="1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top" textRotation="90" wrapText="1"/>
    </xf>
    <xf numFmtId="0" fontId="9" fillId="3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/>
    </xf>
    <xf numFmtId="0" fontId="4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textRotation="90" wrapText="1"/>
    </xf>
    <xf numFmtId="0" fontId="9" fillId="4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66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1" sqref="C1:AO1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4" ht="21" customHeight="1" x14ac:dyDescent="0.25">
      <c r="C1" s="47" t="s">
        <v>221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</row>
    <row r="2" spans="1:44" s="44" customFormat="1" ht="144" customHeight="1" x14ac:dyDescent="0.25">
      <c r="A2" s="42" t="s">
        <v>0</v>
      </c>
      <c r="B2" s="42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  <c r="Q2" s="45" t="s">
        <v>16</v>
      </c>
      <c r="R2" s="45" t="s">
        <v>17</v>
      </c>
      <c r="S2" s="46" t="s">
        <v>18</v>
      </c>
      <c r="T2" s="45" t="s">
        <v>19</v>
      </c>
      <c r="U2" s="45" t="s">
        <v>20</v>
      </c>
      <c r="V2" s="46" t="s">
        <v>21</v>
      </c>
      <c r="W2" s="45" t="s">
        <v>22</v>
      </c>
      <c r="X2" s="45" t="s">
        <v>23</v>
      </c>
      <c r="Y2" s="45" t="s">
        <v>24</v>
      </c>
      <c r="Z2" s="45" t="s">
        <v>25</v>
      </c>
      <c r="AA2" s="45" t="s">
        <v>26</v>
      </c>
      <c r="AB2" s="45" t="s">
        <v>27</v>
      </c>
      <c r="AC2" s="45" t="s">
        <v>28</v>
      </c>
      <c r="AD2" s="45" t="s">
        <v>29</v>
      </c>
      <c r="AE2" s="45" t="s">
        <v>30</v>
      </c>
      <c r="AF2" s="45" t="s">
        <v>31</v>
      </c>
      <c r="AG2" s="45" t="s">
        <v>32</v>
      </c>
      <c r="AH2" s="45" t="s">
        <v>33</v>
      </c>
      <c r="AI2" s="45" t="s">
        <v>34</v>
      </c>
      <c r="AJ2" s="45" t="s">
        <v>35</v>
      </c>
      <c r="AK2" s="45" t="s">
        <v>36</v>
      </c>
      <c r="AL2" s="45" t="s">
        <v>37</v>
      </c>
      <c r="AM2" s="45" t="s">
        <v>38</v>
      </c>
      <c r="AN2" s="45" t="s">
        <v>39</v>
      </c>
      <c r="AO2" s="45" t="s">
        <v>40</v>
      </c>
      <c r="AP2" s="43" t="s">
        <v>41</v>
      </c>
      <c r="AQ2" s="43" t="s">
        <v>42</v>
      </c>
      <c r="AR2" s="43" t="s">
        <v>43</v>
      </c>
    </row>
    <row r="3" spans="1:44" x14ac:dyDescent="0.25">
      <c r="A3" s="9">
        <v>1</v>
      </c>
      <c r="B3" s="5" t="s">
        <v>44</v>
      </c>
      <c r="C3" s="18">
        <v>1</v>
      </c>
      <c r="D3" s="18">
        <v>1</v>
      </c>
      <c r="E3" s="18"/>
      <c r="F3" s="18">
        <v>1</v>
      </c>
      <c r="G3" s="18"/>
      <c r="H3" s="18">
        <v>1</v>
      </c>
      <c r="I3" s="18"/>
      <c r="J3" s="18"/>
      <c r="K3" s="18"/>
      <c r="L3" s="18"/>
      <c r="M3" s="18">
        <v>2</v>
      </c>
      <c r="N3" s="18"/>
      <c r="O3" s="18"/>
      <c r="P3" s="18"/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6</v>
      </c>
      <c r="AQ3" s="21">
        <f>V3+W3+X3+Y3+Z3+AA3+AB3+AC3+AD3+AE3+AF3+AG3+AH3+AI3+AJ3+AK3+AL3+AM3+AN3+AO3</f>
        <v>6</v>
      </c>
      <c r="AR3" s="21">
        <f>AP3+AQ3</f>
        <v>12</v>
      </c>
    </row>
    <row r="4" spans="1:44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20"/>
      <c r="W4" s="18"/>
      <c r="X4" s="18">
        <v>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2</v>
      </c>
      <c r="AR4" s="21">
        <f t="shared" ref="AR4:AR68" si="2">AP4+AQ4</f>
        <v>2</v>
      </c>
    </row>
    <row r="5" spans="1:44" ht="21" customHeight="1" x14ac:dyDescent="0.25">
      <c r="A5" s="9">
        <v>3</v>
      </c>
      <c r="B5" s="5" t="s">
        <v>47</v>
      </c>
      <c r="C5" s="18"/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>
        <v>1</v>
      </c>
      <c r="T5" s="18"/>
      <c r="U5" s="18"/>
      <c r="V5" s="20">
        <v>3</v>
      </c>
      <c r="W5" s="18"/>
      <c r="X5" s="18">
        <v>2</v>
      </c>
      <c r="Y5" s="18"/>
      <c r="Z5" s="18">
        <v>4</v>
      </c>
      <c r="AA5" s="18"/>
      <c r="AB5" s="18">
        <v>1</v>
      </c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6</v>
      </c>
      <c r="AQ5" s="21">
        <f t="shared" si="1"/>
        <v>11</v>
      </c>
      <c r="AR5" s="21">
        <f t="shared" si="2"/>
        <v>17</v>
      </c>
    </row>
    <row r="6" spans="1:44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0</v>
      </c>
      <c r="AR6" s="21">
        <f t="shared" si="2"/>
        <v>0</v>
      </c>
    </row>
    <row r="7" spans="1:44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1</v>
      </c>
      <c r="AR7" s="21">
        <f t="shared" si="2"/>
        <v>1</v>
      </c>
    </row>
    <row r="8" spans="1:44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4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4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4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4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>
        <v>1</v>
      </c>
      <c r="H12" s="18"/>
      <c r="I12" s="18"/>
      <c r="J12" s="18"/>
      <c r="K12" s="18"/>
      <c r="L12" s="18">
        <v>1</v>
      </c>
      <c r="M12" s="18"/>
      <c r="N12" s="18"/>
      <c r="O12" s="18">
        <v>1</v>
      </c>
      <c r="P12" s="18"/>
      <c r="Q12" s="18"/>
      <c r="R12" s="18"/>
      <c r="S12" s="19">
        <v>1</v>
      </c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5</v>
      </c>
      <c r="AQ12" s="21">
        <f t="shared" si="1"/>
        <v>0</v>
      </c>
      <c r="AR12" s="21">
        <f t="shared" si="2"/>
        <v>5</v>
      </c>
    </row>
    <row r="13" spans="1:44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4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4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/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1</v>
      </c>
      <c r="AQ15" s="21">
        <f t="shared" si="1"/>
        <v>2</v>
      </c>
      <c r="AR15" s="21">
        <f t="shared" si="2"/>
        <v>3</v>
      </c>
    </row>
    <row r="16" spans="1:44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>
        <v>1</v>
      </c>
      <c r="AL16" s="18"/>
      <c r="AM16" s="18"/>
      <c r="AN16" s="18"/>
      <c r="AO16" s="18"/>
      <c r="AP16" s="21">
        <f t="shared" si="0"/>
        <v>3</v>
      </c>
      <c r="AQ16" s="21">
        <f t="shared" si="1"/>
        <v>1</v>
      </c>
      <c r="AR16" s="21">
        <f t="shared" si="2"/>
        <v>4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>
        <v>2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>
        <v>2</v>
      </c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2</v>
      </c>
      <c r="AR23" s="21">
        <f t="shared" si="2"/>
        <v>2</v>
      </c>
    </row>
    <row r="24" spans="1:44" x14ac:dyDescent="0.25">
      <c r="A24" s="9">
        <v>22</v>
      </c>
      <c r="B24" s="5" t="s">
        <v>66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v>1</v>
      </c>
      <c r="T24" s="18">
        <v>1</v>
      </c>
      <c r="U24" s="18">
        <v>1</v>
      </c>
      <c r="V24" s="20">
        <v>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>
        <v>1</v>
      </c>
      <c r="AI24" s="18"/>
      <c r="AJ24" s="18"/>
      <c r="AK24" s="18"/>
      <c r="AL24" s="18"/>
      <c r="AM24" s="18"/>
      <c r="AN24" s="18"/>
      <c r="AO24" s="18"/>
      <c r="AP24" s="21">
        <f t="shared" si="0"/>
        <v>3</v>
      </c>
      <c r="AQ24" s="21">
        <f t="shared" si="1"/>
        <v>2</v>
      </c>
      <c r="AR24" s="21">
        <f t="shared" si="2"/>
        <v>5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/>
      <c r="T25" s="18"/>
      <c r="U25" s="18"/>
      <c r="V25" s="20"/>
      <c r="W25" s="18"/>
      <c r="X25" s="18">
        <v>3</v>
      </c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1</v>
      </c>
      <c r="AQ25" s="21">
        <f t="shared" si="1"/>
        <v>3</v>
      </c>
      <c r="AR25" s="21">
        <f t="shared" si="2"/>
        <v>4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10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10</v>
      </c>
      <c r="AR27" s="21">
        <f t="shared" si="2"/>
        <v>10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2</v>
      </c>
      <c r="AR28" s="21">
        <f t="shared" si="2"/>
        <v>2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>
        <v>1</v>
      </c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2</v>
      </c>
      <c r="AR32" s="21">
        <f t="shared" si="2"/>
        <v>3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21">
        <f t="shared" si="0"/>
        <v>2</v>
      </c>
      <c r="AQ33" s="21">
        <f t="shared" si="1"/>
        <v>2</v>
      </c>
      <c r="AR33" s="21">
        <f t="shared" si="2"/>
        <v>4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0</v>
      </c>
      <c r="AQ35" s="21">
        <f t="shared" si="1"/>
        <v>0</v>
      </c>
      <c r="AR35" s="21">
        <f t="shared" si="2"/>
        <v>0</v>
      </c>
    </row>
    <row r="36" spans="1:44" x14ac:dyDescent="0.25">
      <c r="A36" s="9">
        <v>34</v>
      </c>
      <c r="B36" s="5" t="s">
        <v>78</v>
      </c>
      <c r="C36" s="18"/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>
        <v>1</v>
      </c>
      <c r="R36" s="18"/>
      <c r="S36" s="19"/>
      <c r="T36" s="18"/>
      <c r="U36" s="18"/>
      <c r="V36" s="20"/>
      <c r="W36" s="18"/>
      <c r="X36" s="18">
        <v>2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2</v>
      </c>
      <c r="AQ36" s="21">
        <f t="shared" si="1"/>
        <v>2</v>
      </c>
      <c r="AR36" s="21">
        <f t="shared" si="2"/>
        <v>4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0</v>
      </c>
      <c r="AQ38" s="21">
        <f t="shared" si="1"/>
        <v>0</v>
      </c>
      <c r="AR38" s="21">
        <f t="shared" si="2"/>
        <v>0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>
        <v>1</v>
      </c>
      <c r="AB39" s="18"/>
      <c r="AC39" s="18"/>
      <c r="AD39" s="18"/>
      <c r="AE39" s="18">
        <v>1</v>
      </c>
      <c r="AF39" s="18"/>
      <c r="AG39" s="18"/>
      <c r="AH39" s="18"/>
      <c r="AI39" s="18"/>
      <c r="AJ39" s="18"/>
      <c r="AK39" s="18">
        <v>1</v>
      </c>
      <c r="AL39" s="18"/>
      <c r="AM39" s="18"/>
      <c r="AN39" s="18"/>
      <c r="AO39" s="18"/>
      <c r="AP39" s="21">
        <f t="shared" si="0"/>
        <v>1</v>
      </c>
      <c r="AQ39" s="21">
        <f t="shared" si="1"/>
        <v>3</v>
      </c>
      <c r="AR39" s="21">
        <f t="shared" si="2"/>
        <v>4</v>
      </c>
    </row>
    <row r="40" spans="1:44" ht="38.25" customHeight="1" x14ac:dyDescent="0.25">
      <c r="A40" s="9">
        <v>38</v>
      </c>
      <c r="B40" s="5" t="s">
        <v>82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0</v>
      </c>
      <c r="AR40" s="21">
        <f t="shared" si="2"/>
        <v>0</v>
      </c>
    </row>
    <row r="41" spans="1:44" x14ac:dyDescent="0.25">
      <c r="A41" s="9">
        <v>39</v>
      </c>
      <c r="B41" s="5" t="s">
        <v>83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1</v>
      </c>
      <c r="AR41" s="21">
        <f t="shared" si="2"/>
        <v>2</v>
      </c>
    </row>
    <row r="42" spans="1:44" x14ac:dyDescent="0.25">
      <c r="A42" s="9">
        <v>40</v>
      </c>
      <c r="B42" s="5" t="s">
        <v>84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/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>
        <v>1</v>
      </c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211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5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5</v>
      </c>
      <c r="AR45" s="21">
        <f t="shared" si="2"/>
        <v>6</v>
      </c>
    </row>
    <row r="46" spans="1:44" x14ac:dyDescent="0.25">
      <c r="A46" s="9">
        <v>44</v>
      </c>
      <c r="B46" s="5" t="s">
        <v>86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89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>
        <v>1</v>
      </c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1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7</v>
      </c>
      <c r="AQ49" s="21">
        <f t="shared" si="1"/>
        <v>1</v>
      </c>
      <c r="AR49" s="21">
        <f t="shared" si="2"/>
        <v>8</v>
      </c>
    </row>
    <row r="50" spans="1:44" x14ac:dyDescent="0.25">
      <c r="A50" s="9">
        <v>48</v>
      </c>
      <c r="B50" s="5" t="s">
        <v>90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95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/>
      <c r="P55" s="18"/>
      <c r="Q55" s="18"/>
      <c r="R55" s="18"/>
      <c r="S55" s="19"/>
      <c r="T55" s="18"/>
      <c r="U55" s="18"/>
      <c r="V55" s="20">
        <v>2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1</v>
      </c>
      <c r="AQ55" s="21">
        <f t="shared" si="1"/>
        <v>2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96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1</v>
      </c>
      <c r="AR57" s="21">
        <f t="shared" si="2"/>
        <v>1</v>
      </c>
    </row>
    <row r="58" spans="1:44" x14ac:dyDescent="0.25">
      <c r="A58" s="9">
        <v>56</v>
      </c>
      <c r="B58" s="5" t="s">
        <v>98</v>
      </c>
      <c r="C58" s="18"/>
      <c r="D58" s="18"/>
      <c r="E58" s="18"/>
      <c r="F58" s="18">
        <v>1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7</v>
      </c>
      <c r="AO58" s="18"/>
      <c r="AP58" s="21">
        <f t="shared" si="0"/>
        <v>1</v>
      </c>
      <c r="AQ58" s="21">
        <f t="shared" si="1"/>
        <v>7</v>
      </c>
      <c r="AR58" s="21">
        <f t="shared" si="2"/>
        <v>8</v>
      </c>
    </row>
    <row r="59" spans="1:44" x14ac:dyDescent="0.25">
      <c r="A59" s="9">
        <v>57</v>
      </c>
      <c r="B59" s="5" t="s">
        <v>99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100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4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4</v>
      </c>
      <c r="AR64" s="21">
        <f t="shared" si="2"/>
        <v>4</v>
      </c>
    </row>
    <row r="65" spans="1:44" x14ac:dyDescent="0.25">
      <c r="A65" s="9">
        <v>63</v>
      </c>
      <c r="B65" s="5" t="s">
        <v>105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7.2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106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2</v>
      </c>
      <c r="AR67" s="21">
        <f t="shared" si="2"/>
        <v>2</v>
      </c>
    </row>
    <row r="68" spans="1:44" x14ac:dyDescent="0.25">
      <c r="A68" s="9">
        <v>65</v>
      </c>
      <c r="B68" s="5" t="s">
        <v>203</v>
      </c>
      <c r="C68" s="18"/>
      <c r="D68" s="18"/>
      <c r="E68" s="18"/>
      <c r="F68" s="18"/>
      <c r="G68" s="18"/>
      <c r="H68" s="18">
        <v>2</v>
      </c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/>
      <c r="S68" s="19"/>
      <c r="T68" s="18"/>
      <c r="U68" s="18"/>
      <c r="V68" s="20">
        <v>2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>
        <v>1</v>
      </c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3</v>
      </c>
      <c r="AQ68" s="21">
        <f t="shared" si="1"/>
        <v>3</v>
      </c>
      <c r="AR68" s="21">
        <f t="shared" si="2"/>
        <v>6</v>
      </c>
    </row>
    <row r="69" spans="1:44" x14ac:dyDescent="0.25">
      <c r="A69" s="9">
        <v>66</v>
      </c>
      <c r="B69" s="5" t="s">
        <v>107</v>
      </c>
      <c r="C69" s="18"/>
      <c r="D69" s="18"/>
      <c r="E69" s="18"/>
      <c r="F69" s="18"/>
      <c r="G69" s="18"/>
      <c r="H69" s="18">
        <v>1</v>
      </c>
      <c r="I69" s="18"/>
      <c r="J69" s="18"/>
      <c r="K69" s="18"/>
      <c r="L69" s="18"/>
      <c r="M69" s="18">
        <v>1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21">
        <f t="shared" ref="AP69:AP101" si="3">C69+D69+E69+F69+G69+H69+I69+J69+K69+L69+M69+N69+O69+P69+Q69+R69+S69+T69+U69</f>
        <v>3</v>
      </c>
      <c r="AQ69" s="21">
        <f t="shared" ref="AQ69:AQ101" si="4">V69+W69+X69+Y69+Z69+AA69+AB69+AC69+AD69+AE69+AF69+AG69+AH69+AI69+AJ69+AK69+AL69+AM69+AN69+AO69</f>
        <v>0</v>
      </c>
      <c r="AR69" s="21">
        <f t="shared" ref="AR69:AR101" si="5">AP69+AQ69</f>
        <v>3</v>
      </c>
    </row>
    <row r="70" spans="1:44" x14ac:dyDescent="0.25">
      <c r="A70" s="9">
        <v>67</v>
      </c>
      <c r="B70" s="5" t="s">
        <v>108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109</v>
      </c>
      <c r="C71" s="18"/>
      <c r="D71" s="18">
        <v>1</v>
      </c>
      <c r="E71" s="18"/>
      <c r="F71" s="18"/>
      <c r="G71" s="18"/>
      <c r="H71" s="18"/>
      <c r="I71" s="18"/>
      <c r="J71" s="18"/>
      <c r="K71" s="18">
        <v>1</v>
      </c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3</v>
      </c>
      <c r="AQ71" s="21">
        <f t="shared" si="4"/>
        <v>1</v>
      </c>
      <c r="AR71" s="21">
        <f t="shared" si="5"/>
        <v>4</v>
      </c>
    </row>
    <row r="72" spans="1:44" x14ac:dyDescent="0.25">
      <c r="A72" s="9">
        <v>69</v>
      </c>
      <c r="B72" s="5" t="s">
        <v>110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0</v>
      </c>
      <c r="AR72" s="21">
        <f t="shared" si="5"/>
        <v>1</v>
      </c>
    </row>
    <row r="73" spans="1:44" x14ac:dyDescent="0.25">
      <c r="A73" s="9">
        <v>70</v>
      </c>
      <c r="B73" s="5" t="s">
        <v>111</v>
      </c>
      <c r="C73" s="18">
        <v>1</v>
      </c>
      <c r="D73" s="18">
        <v>1</v>
      </c>
      <c r="E73" s="18"/>
      <c r="F73" s="18"/>
      <c r="G73" s="18"/>
      <c r="H73" s="18"/>
      <c r="I73" s="18"/>
      <c r="J73" s="18"/>
      <c r="K73" s="18"/>
      <c r="L73" s="18"/>
      <c r="M73" s="18">
        <v>1</v>
      </c>
      <c r="N73" s="18"/>
      <c r="O73" s="18"/>
      <c r="P73" s="18"/>
      <c r="Q73" s="18"/>
      <c r="R73" s="18"/>
      <c r="S73" s="19"/>
      <c r="T73" s="18"/>
      <c r="U73" s="18"/>
      <c r="V73" s="20"/>
      <c r="W73" s="18"/>
      <c r="X73" s="18"/>
      <c r="Y73" s="18"/>
      <c r="Z73" s="18">
        <v>3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3"/>
        <v>3</v>
      </c>
      <c r="AQ73" s="21">
        <f t="shared" si="4"/>
        <v>4</v>
      </c>
      <c r="AR73" s="21">
        <f t="shared" si="5"/>
        <v>7</v>
      </c>
    </row>
    <row r="74" spans="1:44" x14ac:dyDescent="0.25">
      <c r="A74" s="9">
        <v>71</v>
      </c>
      <c r="B74" s="5" t="s">
        <v>112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113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>
        <v>1</v>
      </c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1</v>
      </c>
      <c r="AR76" s="21">
        <f t="shared" si="5"/>
        <v>1</v>
      </c>
    </row>
    <row r="77" spans="1:44" x14ac:dyDescent="0.25">
      <c r="A77" s="9">
        <v>74</v>
      </c>
      <c r="B77" s="5" t="s">
        <v>115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116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117</v>
      </c>
      <c r="C79" s="18">
        <v>1</v>
      </c>
      <c r="D79" s="18"/>
      <c r="E79" s="18"/>
      <c r="F79" s="18"/>
      <c r="G79" s="18"/>
      <c r="H79" s="18">
        <v>1</v>
      </c>
      <c r="I79" s="18"/>
      <c r="J79" s="18">
        <v>1</v>
      </c>
      <c r="K79" s="18"/>
      <c r="L79" s="18"/>
      <c r="M79" s="18">
        <v>1</v>
      </c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5</v>
      </c>
      <c r="AQ79" s="21">
        <f t="shared" si="4"/>
        <v>0</v>
      </c>
      <c r="AR79" s="21">
        <f t="shared" si="5"/>
        <v>5</v>
      </c>
    </row>
    <row r="80" spans="1:44" x14ac:dyDescent="0.25">
      <c r="A80" s="9">
        <v>77</v>
      </c>
      <c r="B80" s="5" t="s">
        <v>118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119</v>
      </c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0</v>
      </c>
      <c r="AQ81" s="21">
        <f t="shared" si="4"/>
        <v>2</v>
      </c>
      <c r="AR81" s="21">
        <f t="shared" si="5"/>
        <v>2</v>
      </c>
    </row>
    <row r="82" spans="1:44" x14ac:dyDescent="0.25">
      <c r="A82" s="9">
        <v>79</v>
      </c>
      <c r="B82" s="5" t="s">
        <v>120</v>
      </c>
      <c r="C82" s="18"/>
      <c r="D82" s="18">
        <v>1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/>
      <c r="T82" s="18">
        <v>1</v>
      </c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8</v>
      </c>
      <c r="AQ82" s="21">
        <f t="shared" si="4"/>
        <v>0</v>
      </c>
      <c r="AR82" s="21">
        <f t="shared" si="5"/>
        <v>8</v>
      </c>
    </row>
    <row r="83" spans="1:44" x14ac:dyDescent="0.25">
      <c r="A83" s="9">
        <v>80</v>
      </c>
      <c r="B83" s="5" t="s">
        <v>121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0</v>
      </c>
      <c r="AR83" s="21">
        <f t="shared" si="5"/>
        <v>0</v>
      </c>
    </row>
    <row r="84" spans="1:44" x14ac:dyDescent="0.25">
      <c r="A84" s="9">
        <v>81</v>
      </c>
      <c r="B84" s="5" t="s">
        <v>122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0</v>
      </c>
      <c r="AR85" s="21">
        <f t="shared" si="5"/>
        <v>0</v>
      </c>
    </row>
    <row r="86" spans="1:44" x14ac:dyDescent="0.25">
      <c r="A86" s="9">
        <v>83</v>
      </c>
      <c r="B86" s="5" t="s">
        <v>124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125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2</v>
      </c>
      <c r="AR87" s="21">
        <f t="shared" si="5"/>
        <v>2</v>
      </c>
    </row>
    <row r="88" spans="1:44" x14ac:dyDescent="0.25">
      <c r="A88" s="9">
        <v>85</v>
      </c>
      <c r="B88" s="5" t="s">
        <v>126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127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1</v>
      </c>
      <c r="AQ90" s="21">
        <f t="shared" si="4"/>
        <v>0</v>
      </c>
      <c r="AR90" s="21">
        <f t="shared" si="5"/>
        <v>1</v>
      </c>
    </row>
    <row r="91" spans="1:44" x14ac:dyDescent="0.25">
      <c r="A91" s="9">
        <v>88</v>
      </c>
      <c r="B91" s="5" t="s">
        <v>129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0</v>
      </c>
      <c r="AR91" s="21">
        <f t="shared" si="5"/>
        <v>0</v>
      </c>
    </row>
    <row r="92" spans="1:44" x14ac:dyDescent="0.25">
      <c r="A92" s="9">
        <v>89</v>
      </c>
      <c r="B92" s="5" t="s">
        <v>210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5" t="s">
        <v>130</v>
      </c>
      <c r="C93" s="18"/>
      <c r="D93" s="18"/>
      <c r="E93" s="18"/>
      <c r="F93" s="18"/>
      <c r="G93" s="18"/>
      <c r="H93" s="18"/>
      <c r="I93" s="18">
        <v>1</v>
      </c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1</v>
      </c>
      <c r="AQ93" s="21">
        <f t="shared" si="4"/>
        <v>0</v>
      </c>
      <c r="AR93" s="21">
        <f t="shared" si="5"/>
        <v>1</v>
      </c>
    </row>
    <row r="94" spans="1:44" ht="31.5" customHeight="1" x14ac:dyDescent="0.25">
      <c r="A94" s="9">
        <v>91</v>
      </c>
      <c r="B94" s="5" t="s">
        <v>131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1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1</v>
      </c>
      <c r="AR94" s="21">
        <f t="shared" si="5"/>
        <v>2</v>
      </c>
    </row>
    <row r="95" spans="1:44" ht="30" x14ac:dyDescent="0.25">
      <c r="A95" s="9">
        <v>92</v>
      </c>
      <c r="B95" s="5" t="s">
        <v>132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133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>
        <v>1</v>
      </c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>
        <v>1</v>
      </c>
      <c r="AL96" s="18"/>
      <c r="AM96" s="18"/>
      <c r="AN96" s="18"/>
      <c r="AO96" s="18"/>
      <c r="AP96" s="21">
        <f t="shared" si="3"/>
        <v>2</v>
      </c>
      <c r="AQ96" s="21">
        <f t="shared" si="4"/>
        <v>1</v>
      </c>
      <c r="AR96" s="21">
        <f t="shared" si="5"/>
        <v>3</v>
      </c>
    </row>
    <row r="97" spans="1:44" ht="23.25" customHeight="1" x14ac:dyDescent="0.25">
      <c r="A97" s="9">
        <v>94</v>
      </c>
      <c r="B97" s="5" t="s">
        <v>134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>
        <v>2</v>
      </c>
      <c r="Y97" s="18"/>
      <c r="Z97" s="18"/>
      <c r="AA97" s="18">
        <v>1</v>
      </c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3"/>
        <v>1</v>
      </c>
      <c r="AQ97" s="21">
        <f t="shared" si="4"/>
        <v>3</v>
      </c>
      <c r="AR97" s="21">
        <f t="shared" si="5"/>
        <v>4</v>
      </c>
    </row>
    <row r="98" spans="1:44" ht="30" x14ac:dyDescent="0.25">
      <c r="A98" s="9">
        <v>95</v>
      </c>
      <c r="B98" s="5" t="s">
        <v>135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209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137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138</v>
      </c>
      <c r="C102" s="24">
        <f t="shared" ref="C102:V102" si="6"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5</v>
      </c>
      <c r="D102" s="24">
        <f t="shared" si="6"/>
        <v>10</v>
      </c>
      <c r="E102" s="24">
        <f t="shared" si="6"/>
        <v>0</v>
      </c>
      <c r="F102" s="24">
        <f t="shared" si="6"/>
        <v>4</v>
      </c>
      <c r="G102" s="24">
        <f t="shared" si="6"/>
        <v>2</v>
      </c>
      <c r="H102" s="24">
        <f t="shared" si="6"/>
        <v>5</v>
      </c>
      <c r="I102" s="24">
        <f t="shared" si="6"/>
        <v>4</v>
      </c>
      <c r="J102" s="24">
        <f t="shared" si="6"/>
        <v>3</v>
      </c>
      <c r="K102" s="24">
        <f t="shared" si="6"/>
        <v>3</v>
      </c>
      <c r="L102" s="24">
        <f t="shared" si="6"/>
        <v>7</v>
      </c>
      <c r="M102" s="24">
        <f t="shared" si="6"/>
        <v>11</v>
      </c>
      <c r="N102" s="24">
        <f t="shared" si="6"/>
        <v>0</v>
      </c>
      <c r="O102" s="24">
        <f t="shared" si="6"/>
        <v>6</v>
      </c>
      <c r="P102" s="24">
        <f t="shared" si="6"/>
        <v>1</v>
      </c>
      <c r="Q102" s="24">
        <f t="shared" si="6"/>
        <v>3</v>
      </c>
      <c r="R102" s="24">
        <f t="shared" si="6"/>
        <v>7</v>
      </c>
      <c r="S102" s="25">
        <f t="shared" si="6"/>
        <v>3</v>
      </c>
      <c r="T102" s="24">
        <f t="shared" si="6"/>
        <v>2</v>
      </c>
      <c r="U102" s="24">
        <f t="shared" si="6"/>
        <v>5</v>
      </c>
      <c r="V102" s="24">
        <f t="shared" si="6"/>
        <v>17</v>
      </c>
      <c r="W102" s="24">
        <v>0</v>
      </c>
      <c r="X102" s="24">
        <f t="shared" ref="X102:AR102" si="7">X3+X4+X5+X6+X7+X8+X9+X10+X11+X12+X13+X14+X15+X16+X17+X18+X19+X20+X21+X22+X23+X24+X25+X26+X27+X28+X29+X30+X31+X32+X33+X34+X35+X36+X37+X38+X39+X40+X41+X42+X43+X44+X45+X46+X47+X48+X49+X50+X51+X52+X53+X54+X55+X56+X57+X58+X59+X60+X61+X62+X63+X64+X65+X67+X68+X69+X70+X71+X72+X73+X74+X75+X76+X77+X78+X79+X80+X81+X82+X83+X84+X85+X86+X87+X88+X89+X90+X91+X92+X93+X94+X95+X96+X97+X98+X99+X100+X101</f>
        <v>23</v>
      </c>
      <c r="Y102" s="24">
        <f t="shared" si="7"/>
        <v>1</v>
      </c>
      <c r="Z102" s="24">
        <f t="shared" si="7"/>
        <v>21</v>
      </c>
      <c r="AA102" s="24">
        <f t="shared" si="7"/>
        <v>3</v>
      </c>
      <c r="AB102" s="24">
        <f t="shared" si="7"/>
        <v>3</v>
      </c>
      <c r="AC102" s="24">
        <f t="shared" si="7"/>
        <v>6</v>
      </c>
      <c r="AD102" s="24">
        <f t="shared" si="7"/>
        <v>1</v>
      </c>
      <c r="AE102" s="24">
        <f t="shared" si="7"/>
        <v>8</v>
      </c>
      <c r="AF102" s="24">
        <f t="shared" si="7"/>
        <v>1</v>
      </c>
      <c r="AG102" s="24">
        <f t="shared" si="7"/>
        <v>1</v>
      </c>
      <c r="AH102" s="24">
        <f t="shared" si="7"/>
        <v>3</v>
      </c>
      <c r="AI102" s="24">
        <f t="shared" si="7"/>
        <v>4</v>
      </c>
      <c r="AJ102" s="24">
        <f t="shared" si="7"/>
        <v>11</v>
      </c>
      <c r="AK102" s="24">
        <f t="shared" si="7"/>
        <v>10</v>
      </c>
      <c r="AL102" s="24">
        <f t="shared" si="7"/>
        <v>0</v>
      </c>
      <c r="AM102" s="24">
        <f t="shared" si="7"/>
        <v>0</v>
      </c>
      <c r="AN102" s="24">
        <f t="shared" si="7"/>
        <v>7</v>
      </c>
      <c r="AO102" s="24">
        <f t="shared" si="7"/>
        <v>0</v>
      </c>
      <c r="AP102" s="24">
        <f t="shared" si="7"/>
        <v>81</v>
      </c>
      <c r="AQ102" s="24">
        <f t="shared" si="7"/>
        <v>120</v>
      </c>
      <c r="AR102" s="24">
        <f t="shared" si="7"/>
        <v>201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139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140</v>
      </c>
      <c r="AF105" s="11" t="s">
        <v>31</v>
      </c>
      <c r="AG105" s="11" t="s">
        <v>32</v>
      </c>
      <c r="AH105" s="11" t="s">
        <v>141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142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31">
        <v>0</v>
      </c>
      <c r="K106" s="18">
        <v>3</v>
      </c>
      <c r="L106" s="18">
        <v>1</v>
      </c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2</v>
      </c>
      <c r="S106" s="31">
        <v>0</v>
      </c>
      <c r="T106" s="31">
        <v>0</v>
      </c>
      <c r="U106" s="18"/>
      <c r="V106" s="20">
        <v>1</v>
      </c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8</v>
      </c>
      <c r="AQ106" s="21">
        <f>V106+W106+X106+Y106+Z106+AA106+AB106+AC106+AD106+AE106+AF106+AG106+AH106+AI106+AJ106+AK106+AL106+AM106+AN106+AO106</f>
        <v>1</v>
      </c>
      <c r="AR106" s="21">
        <f>AP106+AQ106</f>
        <v>9</v>
      </c>
    </row>
    <row r="107" spans="1:44" x14ac:dyDescent="0.25">
      <c r="A107" s="9">
        <v>2</v>
      </c>
      <c r="B107" s="5" t="s">
        <v>143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8">C107+D107+E107+F107+G107+H107+I107+J107+K107+L107+M107+N107+O107+P107+Q107+R107+S107+T107+U107</f>
        <v>0</v>
      </c>
      <c r="AQ107" s="21">
        <f t="shared" ref="AQ107:AQ162" si="9">V107+W107+X107+Y107+Z107+AA107+AB107+AC107+AD107+AE107+AF107+AG107+AH107+AI107+AJ107+AK107+AL107+AM107+AN107+AO107</f>
        <v>0</v>
      </c>
      <c r="AR107" s="21">
        <f t="shared" ref="AR107:AR162" si="10">AP107+AQ107</f>
        <v>0</v>
      </c>
    </row>
    <row r="108" spans="1:44" x14ac:dyDescent="0.25">
      <c r="A108" s="9">
        <v>3</v>
      </c>
      <c r="B108" s="5" t="s">
        <v>144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8"/>
        <v>0</v>
      </c>
      <c r="AQ108" s="21">
        <f t="shared" si="9"/>
        <v>0</v>
      </c>
      <c r="AR108" s="21">
        <f t="shared" si="10"/>
        <v>0</v>
      </c>
    </row>
    <row r="109" spans="1:44" x14ac:dyDescent="0.25">
      <c r="A109" s="9"/>
      <c r="B109" s="5" t="s">
        <v>145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>
        <v>1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19"/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8"/>
        <v>1</v>
      </c>
      <c r="AQ109" s="21">
        <f t="shared" si="9"/>
        <v>0</v>
      </c>
      <c r="AR109" s="21">
        <f t="shared" si="10"/>
        <v>1</v>
      </c>
    </row>
    <row r="110" spans="1:44" x14ac:dyDescent="0.25">
      <c r="A110" s="9">
        <v>4</v>
      </c>
      <c r="B110" s="5" t="s">
        <v>146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8"/>
        <v>0</v>
      </c>
      <c r="AQ110" s="21">
        <f t="shared" si="9"/>
        <v>0</v>
      </c>
      <c r="AR110" s="21">
        <f t="shared" si="10"/>
        <v>0</v>
      </c>
    </row>
    <row r="111" spans="1:44" x14ac:dyDescent="0.25">
      <c r="A111" s="9">
        <v>5</v>
      </c>
      <c r="B111" s="5" t="s">
        <v>147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8"/>
        <v>0</v>
      </c>
      <c r="AQ111" s="21">
        <f t="shared" si="9"/>
        <v>0</v>
      </c>
      <c r="AR111" s="21">
        <f t="shared" si="10"/>
        <v>0</v>
      </c>
    </row>
    <row r="112" spans="1:44" x14ac:dyDescent="0.25">
      <c r="A112" s="9">
        <v>6</v>
      </c>
      <c r="B112" s="5" t="s">
        <v>148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8"/>
        <v>0</v>
      </c>
      <c r="AQ112" s="21">
        <f t="shared" si="9"/>
        <v>0</v>
      </c>
      <c r="AR112" s="21">
        <f t="shared" si="10"/>
        <v>0</v>
      </c>
    </row>
    <row r="113" spans="1:44" ht="15.75" customHeight="1" x14ac:dyDescent="0.25">
      <c r="A113" s="9">
        <v>7</v>
      </c>
      <c r="B113" s="5" t="s">
        <v>149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8"/>
        <v>0</v>
      </c>
      <c r="AQ113" s="21">
        <f t="shared" si="9"/>
        <v>0</v>
      </c>
      <c r="AR113" s="21">
        <f t="shared" si="10"/>
        <v>0</v>
      </c>
    </row>
    <row r="114" spans="1:44" ht="30" x14ac:dyDescent="0.25">
      <c r="A114" s="9"/>
      <c r="B114" s="5" t="s">
        <v>150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3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8"/>
        <v>0</v>
      </c>
      <c r="AQ114" s="21">
        <f t="shared" si="9"/>
        <v>3</v>
      </c>
      <c r="AR114" s="21">
        <f t="shared" si="10"/>
        <v>3</v>
      </c>
    </row>
    <row r="115" spans="1:44" x14ac:dyDescent="0.25">
      <c r="A115" s="9">
        <v>8</v>
      </c>
      <c r="B115" s="5" t="s">
        <v>151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1</v>
      </c>
      <c r="S115" s="31"/>
      <c r="T115" s="31">
        <v>0</v>
      </c>
      <c r="U115" s="31">
        <v>0</v>
      </c>
      <c r="V115" s="33">
        <v>1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8"/>
        <v>1</v>
      </c>
      <c r="AQ115" s="21">
        <f t="shared" si="9"/>
        <v>1</v>
      </c>
      <c r="AR115" s="21">
        <f t="shared" si="10"/>
        <v>2</v>
      </c>
    </row>
    <row r="116" spans="1:44" x14ac:dyDescent="0.25">
      <c r="A116" s="9">
        <v>9</v>
      </c>
      <c r="B116" s="5" t="s">
        <v>62</v>
      </c>
      <c r="C116" s="18">
        <v>0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>
        <v>1</v>
      </c>
      <c r="T116" s="31">
        <v>0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4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21">
        <f t="shared" si="8"/>
        <v>1</v>
      </c>
      <c r="AQ116" s="21">
        <f>V116+W116+X116+Y116+Z116+AA116+AB116+AC116+AD116+AE116+AF116+AG116+AH116+AI116+AJ116+AK116+AL116+AM116+AN116+AO116</f>
        <v>4</v>
      </c>
      <c r="AR116" s="21">
        <f t="shared" si="10"/>
        <v>5</v>
      </c>
    </row>
    <row r="117" spans="1:44" x14ac:dyDescent="0.25">
      <c r="A117" s="9">
        <v>10</v>
      </c>
      <c r="B117" s="5" t="s">
        <v>152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>
        <v>1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31">
        <v>0</v>
      </c>
      <c r="Z117" s="31">
        <v>0</v>
      </c>
      <c r="AA117" s="18"/>
      <c r="AB117" s="19">
        <v>4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31">
        <v>0</v>
      </c>
      <c r="AL117" s="31">
        <v>0</v>
      </c>
      <c r="AM117" s="31">
        <v>0</v>
      </c>
      <c r="AN117" s="31">
        <v>0</v>
      </c>
      <c r="AO117" s="31">
        <v>0</v>
      </c>
      <c r="AP117" s="21">
        <f t="shared" si="8"/>
        <v>1</v>
      </c>
      <c r="AQ117" s="21">
        <f t="shared" si="9"/>
        <v>5</v>
      </c>
      <c r="AR117" s="21">
        <f t="shared" si="10"/>
        <v>6</v>
      </c>
    </row>
    <row r="118" spans="1:44" x14ac:dyDescent="0.25">
      <c r="A118" s="9">
        <v>11</v>
      </c>
      <c r="B118" s="5" t="s">
        <v>153</v>
      </c>
      <c r="C118" s="18">
        <v>2</v>
      </c>
      <c r="D118" s="18">
        <v>0</v>
      </c>
      <c r="E118" s="31">
        <v>0</v>
      </c>
      <c r="F118" s="18">
        <v>1</v>
      </c>
      <c r="G118" s="31">
        <v>0</v>
      </c>
      <c r="H118" s="31">
        <v>0</v>
      </c>
      <c r="I118" s="31">
        <v>0</v>
      </c>
      <c r="J118" s="19"/>
      <c r="K118" s="18"/>
      <c r="L118" s="18"/>
      <c r="M118" s="18">
        <v>3</v>
      </c>
      <c r="N118" s="31">
        <v>0</v>
      </c>
      <c r="O118" s="31">
        <v>0</v>
      </c>
      <c r="P118" s="18">
        <v>2</v>
      </c>
      <c r="Q118" s="31">
        <v>0</v>
      </c>
      <c r="R118" s="18"/>
      <c r="S118" s="31"/>
      <c r="T118" s="19"/>
      <c r="U118" s="18"/>
      <c r="V118" s="20">
        <v>2</v>
      </c>
      <c r="W118" s="31">
        <v>0</v>
      </c>
      <c r="X118" s="18">
        <v>2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>
        <v>2</v>
      </c>
      <c r="AL118" s="31">
        <v>0</v>
      </c>
      <c r="AM118" s="31">
        <v>0</v>
      </c>
      <c r="AN118" s="18">
        <v>3</v>
      </c>
      <c r="AO118" s="31">
        <v>0</v>
      </c>
      <c r="AP118" s="21">
        <f t="shared" si="8"/>
        <v>8</v>
      </c>
      <c r="AQ118" s="21">
        <f t="shared" si="9"/>
        <v>9</v>
      </c>
      <c r="AR118" s="21">
        <f t="shared" si="10"/>
        <v>17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154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>
        <v>1</v>
      </c>
      <c r="AL120" s="31">
        <v>0</v>
      </c>
      <c r="AM120" s="31">
        <v>0</v>
      </c>
      <c r="AN120" s="31">
        <v>0</v>
      </c>
      <c r="AO120" s="31">
        <v>0</v>
      </c>
      <c r="AP120" s="21">
        <f t="shared" si="8"/>
        <v>0</v>
      </c>
      <c r="AQ120" s="21">
        <f t="shared" si="9"/>
        <v>1</v>
      </c>
      <c r="AR120" s="21">
        <f t="shared" si="10"/>
        <v>1</v>
      </c>
    </row>
    <row r="121" spans="1:44" ht="30" x14ac:dyDescent="0.25">
      <c r="A121" s="9"/>
      <c r="B121" s="5" t="s">
        <v>155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8"/>
        <v>0</v>
      </c>
      <c r="AQ121" s="21">
        <f t="shared" si="9"/>
        <v>0</v>
      </c>
      <c r="AR121" s="21">
        <f t="shared" si="10"/>
        <v>0</v>
      </c>
    </row>
    <row r="122" spans="1:44" x14ac:dyDescent="0.25">
      <c r="A122" s="9"/>
      <c r="B122" s="5" t="s">
        <v>156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8"/>
        <v>1</v>
      </c>
      <c r="AQ122" s="21">
        <f t="shared" si="9"/>
        <v>0</v>
      </c>
      <c r="AR122" s="21">
        <f t="shared" si="10"/>
        <v>1</v>
      </c>
    </row>
    <row r="123" spans="1:44" x14ac:dyDescent="0.25">
      <c r="A123" s="9"/>
      <c r="B123" s="5" t="s">
        <v>157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8"/>
        <v>0</v>
      </c>
      <c r="AQ123" s="21">
        <f t="shared" si="9"/>
        <v>0</v>
      </c>
      <c r="AR123" s="21">
        <f t="shared" si="10"/>
        <v>0</v>
      </c>
    </row>
    <row r="124" spans="1:44" x14ac:dyDescent="0.25">
      <c r="A124" s="9"/>
      <c r="B124" s="5" t="s">
        <v>158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8"/>
        <v>0</v>
      </c>
      <c r="AQ124" s="21">
        <f t="shared" si="9"/>
        <v>0</v>
      </c>
      <c r="AR124" s="21">
        <f t="shared" si="10"/>
        <v>0</v>
      </c>
    </row>
    <row r="125" spans="1:44" x14ac:dyDescent="0.25">
      <c r="A125" s="9"/>
      <c r="B125" s="5" t="s">
        <v>159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/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>
        <v>5</v>
      </c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8"/>
        <v>0</v>
      </c>
      <c r="AQ125" s="21">
        <f t="shared" si="9"/>
        <v>5</v>
      </c>
      <c r="AR125" s="21">
        <f t="shared" si="10"/>
        <v>5</v>
      </c>
    </row>
    <row r="126" spans="1:44" x14ac:dyDescent="0.25">
      <c r="A126" s="9"/>
      <c r="B126" s="5" t="s">
        <v>160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8"/>
        <v>0</v>
      </c>
      <c r="AQ126" s="21">
        <f t="shared" si="9"/>
        <v>0</v>
      </c>
      <c r="AR126" s="21">
        <f t="shared" si="10"/>
        <v>0</v>
      </c>
    </row>
    <row r="127" spans="1:44" x14ac:dyDescent="0.25">
      <c r="A127" s="9"/>
      <c r="B127" s="5" t="s">
        <v>161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8"/>
        <v>0</v>
      </c>
      <c r="AQ127" s="21">
        <f t="shared" si="9"/>
        <v>0</v>
      </c>
      <c r="AR127" s="21">
        <f t="shared" si="10"/>
        <v>0</v>
      </c>
    </row>
    <row r="128" spans="1:44" x14ac:dyDescent="0.25">
      <c r="A128" s="9"/>
      <c r="B128" s="5" t="s">
        <v>162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8"/>
        <v>0</v>
      </c>
      <c r="AQ128" s="21">
        <f t="shared" si="9"/>
        <v>0</v>
      </c>
      <c r="AR128" s="21">
        <f t="shared" si="10"/>
        <v>0</v>
      </c>
    </row>
    <row r="129" spans="1:44" ht="45" x14ac:dyDescent="0.25">
      <c r="A129" s="9"/>
      <c r="B129" s="5" t="s">
        <v>163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8"/>
        <v>0</v>
      </c>
      <c r="AQ129" s="21">
        <f t="shared" si="9"/>
        <v>0</v>
      </c>
      <c r="AR129" s="21">
        <f t="shared" si="10"/>
        <v>0</v>
      </c>
    </row>
    <row r="130" spans="1:44" x14ac:dyDescent="0.25">
      <c r="A130" s="9"/>
      <c r="B130" s="5" t="s">
        <v>164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1</v>
      </c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8"/>
        <v>1</v>
      </c>
      <c r="AQ130" s="21">
        <f t="shared" si="9"/>
        <v>0</v>
      </c>
      <c r="AR130" s="21">
        <f t="shared" si="10"/>
        <v>1</v>
      </c>
    </row>
    <row r="131" spans="1:44" x14ac:dyDescent="0.25">
      <c r="A131" s="9"/>
      <c r="B131" s="5" t="s">
        <v>165</v>
      </c>
      <c r="C131" s="18">
        <v>0</v>
      </c>
      <c r="D131" s="18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/>
      <c r="W131" s="19">
        <v>0</v>
      </c>
      <c r="X131" s="19">
        <v>10</v>
      </c>
      <c r="Y131" s="19">
        <v>3</v>
      </c>
      <c r="Z131" s="19">
        <v>15</v>
      </c>
      <c r="AA131" s="19">
        <v>0</v>
      </c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8"/>
        <v>0</v>
      </c>
      <c r="AQ131" s="21">
        <f t="shared" si="9"/>
        <v>33</v>
      </c>
      <c r="AR131" s="21">
        <f t="shared" si="10"/>
        <v>33</v>
      </c>
    </row>
    <row r="132" spans="1:44" x14ac:dyDescent="0.25">
      <c r="A132" s="9"/>
      <c r="B132" s="5" t="s">
        <v>166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8"/>
        <v>0</v>
      </c>
      <c r="AQ132" s="21">
        <f t="shared" si="9"/>
        <v>0</v>
      </c>
      <c r="AR132" s="21">
        <f t="shared" si="10"/>
        <v>0</v>
      </c>
    </row>
    <row r="133" spans="1:44" x14ac:dyDescent="0.25">
      <c r="A133" s="9"/>
      <c r="B133" s="5" t="s">
        <v>167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>
        <v>1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2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8"/>
        <v>1</v>
      </c>
      <c r="AQ133" s="21">
        <f t="shared" si="9"/>
        <v>0</v>
      </c>
      <c r="AR133" s="21">
        <f t="shared" si="10"/>
        <v>1</v>
      </c>
    </row>
    <row r="134" spans="1:44" x14ac:dyDescent="0.25">
      <c r="A134" s="9"/>
      <c r="B134" s="5" t="s">
        <v>168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8"/>
        <v>0</v>
      </c>
      <c r="AQ134" s="21">
        <f t="shared" si="9"/>
        <v>0</v>
      </c>
      <c r="AR134" s="21">
        <f t="shared" si="10"/>
        <v>0</v>
      </c>
    </row>
    <row r="135" spans="1:44" x14ac:dyDescent="0.25">
      <c r="A135" s="9"/>
      <c r="B135" s="5" t="s">
        <v>169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>
        <v>1</v>
      </c>
      <c r="W135" s="31">
        <v>0</v>
      </c>
      <c r="X135" s="19">
        <v>1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8"/>
        <v>0</v>
      </c>
      <c r="AQ135" s="21">
        <f t="shared" si="9"/>
        <v>2</v>
      </c>
      <c r="AR135" s="21">
        <f t="shared" si="10"/>
        <v>2</v>
      </c>
    </row>
    <row r="136" spans="1:44" x14ac:dyDescent="0.25">
      <c r="A136" s="9"/>
      <c r="B136" s="5" t="s">
        <v>170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8"/>
        <v>0</v>
      </c>
      <c r="AQ136" s="21">
        <f t="shared" si="9"/>
        <v>0</v>
      </c>
      <c r="AR136" s="21">
        <f t="shared" si="10"/>
        <v>0</v>
      </c>
    </row>
    <row r="137" spans="1:44" x14ac:dyDescent="0.25">
      <c r="A137" s="9"/>
      <c r="B137" s="5" t="s">
        <v>171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>
        <v>1</v>
      </c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2</v>
      </c>
      <c r="AA137" s="19">
        <v>1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8"/>
        <v>1</v>
      </c>
      <c r="AQ137" s="21">
        <f t="shared" si="9"/>
        <v>5</v>
      </c>
      <c r="AR137" s="21">
        <f t="shared" si="10"/>
        <v>6</v>
      </c>
    </row>
    <row r="138" spans="1:44" x14ac:dyDescent="0.25">
      <c r="A138" s="9"/>
      <c r="B138" s="5" t="s">
        <v>172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>
        <v>1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>
        <v>1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8"/>
        <v>1</v>
      </c>
      <c r="AQ138" s="21">
        <f t="shared" si="9"/>
        <v>1</v>
      </c>
      <c r="AR138" s="21">
        <f t="shared" si="10"/>
        <v>2</v>
      </c>
    </row>
    <row r="139" spans="1:44" x14ac:dyDescent="0.25">
      <c r="A139" s="9"/>
      <c r="B139" s="5" t="s">
        <v>173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8"/>
        <v>1</v>
      </c>
      <c r="AQ139" s="21">
        <f t="shared" si="9"/>
        <v>0</v>
      </c>
      <c r="AR139" s="21">
        <f t="shared" si="10"/>
        <v>1</v>
      </c>
    </row>
    <row r="140" spans="1:44" x14ac:dyDescent="0.25">
      <c r="A140" s="9"/>
      <c r="B140" s="5" t="s">
        <v>174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8"/>
        <v>0</v>
      </c>
      <c r="AQ140" s="21">
        <f t="shared" si="9"/>
        <v>0</v>
      </c>
      <c r="AR140" s="21">
        <f t="shared" si="10"/>
        <v>0</v>
      </c>
    </row>
    <row r="141" spans="1:44" ht="30" x14ac:dyDescent="0.25">
      <c r="A141" s="9"/>
      <c r="B141" s="5" t="s">
        <v>175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>
        <v>0</v>
      </c>
      <c r="P141" s="19">
        <v>0</v>
      </c>
      <c r="Q141" s="19">
        <v>0</v>
      </c>
      <c r="R141" s="19">
        <v>1</v>
      </c>
      <c r="S141" s="19">
        <v>0</v>
      </c>
      <c r="T141" s="19">
        <v>0</v>
      </c>
      <c r="U141" s="19">
        <v>0</v>
      </c>
      <c r="V141" s="33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8"/>
        <v>1</v>
      </c>
      <c r="AQ141" s="21">
        <f t="shared" si="9"/>
        <v>0</v>
      </c>
      <c r="AR141" s="21">
        <f t="shared" si="10"/>
        <v>1</v>
      </c>
    </row>
    <row r="142" spans="1:44" ht="30" x14ac:dyDescent="0.25">
      <c r="A142" s="9"/>
      <c r="B142" s="5" t="s">
        <v>176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2">
        <v>0</v>
      </c>
      <c r="W142" s="31">
        <v>0</v>
      </c>
      <c r="X142" s="18">
        <v>6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8"/>
        <v>0</v>
      </c>
      <c r="AQ142" s="21">
        <f t="shared" si="9"/>
        <v>6</v>
      </c>
      <c r="AR142" s="21">
        <f t="shared" si="10"/>
        <v>6</v>
      </c>
    </row>
    <row r="143" spans="1:44" x14ac:dyDescent="0.25">
      <c r="A143" s="9"/>
      <c r="B143" s="5" t="s">
        <v>177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>
        <v>1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8"/>
        <v>0</v>
      </c>
      <c r="AQ143" s="21">
        <f t="shared" si="9"/>
        <v>1</v>
      </c>
      <c r="AR143" s="21">
        <f t="shared" si="10"/>
        <v>1</v>
      </c>
    </row>
    <row r="144" spans="1:44" x14ac:dyDescent="0.25">
      <c r="A144" s="9" t="s">
        <v>45</v>
      </c>
      <c r="B144" s="5" t="s">
        <v>178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>
        <v>2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8"/>
        <v>0</v>
      </c>
      <c r="AQ144" s="21">
        <f t="shared" si="9"/>
        <v>2</v>
      </c>
      <c r="AR144" s="21">
        <f t="shared" si="10"/>
        <v>2</v>
      </c>
    </row>
    <row r="145" spans="1:44" x14ac:dyDescent="0.25">
      <c r="A145" s="9"/>
      <c r="B145" s="5" t="s">
        <v>179</v>
      </c>
      <c r="C145" s="18">
        <v>0</v>
      </c>
      <c r="D145" s="18">
        <v>0</v>
      </c>
      <c r="E145" s="31">
        <v>0</v>
      </c>
      <c r="F145" s="18">
        <v>1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8"/>
        <v>1</v>
      </c>
      <c r="AQ145" s="21">
        <f t="shared" si="9"/>
        <v>0</v>
      </c>
      <c r="AR145" s="21">
        <f t="shared" si="10"/>
        <v>1</v>
      </c>
    </row>
    <row r="146" spans="1:44" x14ac:dyDescent="0.25">
      <c r="A146" s="9"/>
      <c r="B146" s="5" t="s">
        <v>180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>
        <v>1</v>
      </c>
      <c r="AL146" s="31">
        <v>0</v>
      </c>
      <c r="AM146" s="31">
        <v>0</v>
      </c>
      <c r="AN146" s="31">
        <v>0</v>
      </c>
      <c r="AO146" s="31">
        <v>0</v>
      </c>
      <c r="AP146" s="21">
        <f t="shared" si="8"/>
        <v>0</v>
      </c>
      <c r="AQ146" s="21">
        <f t="shared" si="9"/>
        <v>2</v>
      </c>
      <c r="AR146" s="21">
        <f t="shared" si="10"/>
        <v>2</v>
      </c>
    </row>
    <row r="147" spans="1:44" x14ac:dyDescent="0.25">
      <c r="A147" s="9"/>
      <c r="B147" s="5" t="s">
        <v>181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8"/>
        <v>0</v>
      </c>
      <c r="AQ147" s="21">
        <f t="shared" si="9"/>
        <v>0</v>
      </c>
      <c r="AR147" s="21">
        <f t="shared" si="10"/>
        <v>0</v>
      </c>
    </row>
    <row r="148" spans="1:44" x14ac:dyDescent="0.25">
      <c r="A148" s="9"/>
      <c r="B148" s="5" t="s">
        <v>182</v>
      </c>
      <c r="C148" s="18">
        <v>1</v>
      </c>
      <c r="D148" s="18">
        <v>0</v>
      </c>
      <c r="E148" s="31">
        <v>0</v>
      </c>
      <c r="F148" s="31">
        <v>0</v>
      </c>
      <c r="G148" s="31">
        <v>0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>
        <v>1</v>
      </c>
      <c r="S148" s="31"/>
      <c r="T148" s="31">
        <v>0</v>
      </c>
      <c r="U148" s="18">
        <v>1</v>
      </c>
      <c r="V148" s="32">
        <v>0</v>
      </c>
      <c r="W148" s="31">
        <v>0</v>
      </c>
      <c r="X148" s="18"/>
      <c r="Y148" s="31">
        <v>0</v>
      </c>
      <c r="Z148" s="19">
        <v>3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8"/>
        <v>3</v>
      </c>
      <c r="AQ148" s="21">
        <f t="shared" si="9"/>
        <v>3</v>
      </c>
      <c r="AR148" s="21">
        <f t="shared" si="10"/>
        <v>6</v>
      </c>
    </row>
    <row r="149" spans="1:44" x14ac:dyDescent="0.25">
      <c r="A149" s="9"/>
      <c r="B149" s="5" t="s">
        <v>183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8"/>
        <v>0</v>
      </c>
      <c r="AQ149" s="21">
        <f t="shared" si="9"/>
        <v>0</v>
      </c>
      <c r="AR149" s="21">
        <f t="shared" si="10"/>
        <v>0</v>
      </c>
    </row>
    <row r="150" spans="1:44" x14ac:dyDescent="0.25">
      <c r="A150" s="9">
        <v>12</v>
      </c>
      <c r="B150" s="5" t="s">
        <v>184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8"/>
        <v>0</v>
      </c>
      <c r="AQ150" s="21">
        <f t="shared" si="9"/>
        <v>0</v>
      </c>
      <c r="AR150" s="21">
        <f t="shared" si="10"/>
        <v>0</v>
      </c>
    </row>
    <row r="151" spans="1:44" x14ac:dyDescent="0.25">
      <c r="A151" s="9"/>
      <c r="B151" s="5" t="s">
        <v>185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8"/>
        <v>0</v>
      </c>
      <c r="AQ151" s="21">
        <f t="shared" si="9"/>
        <v>0</v>
      </c>
      <c r="AR151" s="21">
        <f t="shared" si="10"/>
        <v>0</v>
      </c>
    </row>
    <row r="152" spans="1:44" x14ac:dyDescent="0.25">
      <c r="A152" s="9"/>
      <c r="B152" s="5" t="s">
        <v>186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8"/>
        <v>0</v>
      </c>
      <c r="AQ152" s="21">
        <f t="shared" si="9"/>
        <v>0</v>
      </c>
      <c r="AR152" s="21">
        <f t="shared" si="10"/>
        <v>0</v>
      </c>
    </row>
    <row r="153" spans="1:44" x14ac:dyDescent="0.25">
      <c r="A153" s="9"/>
      <c r="B153" s="5" t="s">
        <v>187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8"/>
        <v>0</v>
      </c>
      <c r="AQ153" s="21">
        <f t="shared" si="9"/>
        <v>0</v>
      </c>
      <c r="AR153" s="21">
        <f t="shared" si="10"/>
        <v>0</v>
      </c>
    </row>
    <row r="154" spans="1:44" x14ac:dyDescent="0.25">
      <c r="A154" s="9"/>
      <c r="B154" s="5" t="s">
        <v>188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8"/>
        <v>1</v>
      </c>
      <c r="AQ154" s="21">
        <f t="shared" si="9"/>
        <v>0</v>
      </c>
      <c r="AR154" s="21">
        <f t="shared" si="10"/>
        <v>1</v>
      </c>
    </row>
    <row r="155" spans="1:44" x14ac:dyDescent="0.25">
      <c r="A155" s="9">
        <v>13</v>
      </c>
      <c r="B155" s="5" t="s">
        <v>189</v>
      </c>
      <c r="C155" s="18">
        <v>1</v>
      </c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/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8"/>
        <v>1</v>
      </c>
      <c r="AQ155" s="21">
        <f t="shared" si="9"/>
        <v>0</v>
      </c>
      <c r="AR155" s="21">
        <f t="shared" si="10"/>
        <v>1</v>
      </c>
    </row>
    <row r="156" spans="1:44" ht="21.75" customHeight="1" x14ac:dyDescent="0.25">
      <c r="A156" s="9">
        <v>14</v>
      </c>
      <c r="B156" s="5" t="s">
        <v>190</v>
      </c>
      <c r="C156" s="18">
        <v>0</v>
      </c>
      <c r="D156" s="18">
        <v>1</v>
      </c>
      <c r="E156" s="31">
        <v>0</v>
      </c>
      <c r="F156" s="18"/>
      <c r="G156" s="18"/>
      <c r="H156" s="31">
        <v>0</v>
      </c>
      <c r="I156" s="31">
        <v>0</v>
      </c>
      <c r="J156" s="31">
        <v>0</v>
      </c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/>
      <c r="S156" s="19"/>
      <c r="T156" s="31">
        <v>0</v>
      </c>
      <c r="U156" s="19">
        <v>1</v>
      </c>
      <c r="V156" s="20"/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/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8"/>
        <v>3</v>
      </c>
      <c r="AQ156" s="21">
        <f t="shared" si="9"/>
        <v>0</v>
      </c>
      <c r="AR156" s="21">
        <f t="shared" si="10"/>
        <v>3</v>
      </c>
    </row>
    <row r="157" spans="1:44" x14ac:dyDescent="0.25">
      <c r="A157" s="9"/>
      <c r="B157" s="5" t="s">
        <v>191</v>
      </c>
      <c r="C157" s="18">
        <v>0</v>
      </c>
      <c r="D157" s="18">
        <v>4</v>
      </c>
      <c r="E157" s="31">
        <v>0</v>
      </c>
      <c r="F157" s="19">
        <v>1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19"/>
      <c r="M157" s="31">
        <v>0</v>
      </c>
      <c r="N157" s="18">
        <v>0</v>
      </c>
      <c r="O157" s="18"/>
      <c r="P157" s="31">
        <v>0</v>
      </c>
      <c r="Q157" s="31">
        <v>0</v>
      </c>
      <c r="R157" s="19">
        <v>1</v>
      </c>
      <c r="S157" s="19">
        <v>1</v>
      </c>
      <c r="T157" s="31">
        <v>0</v>
      </c>
      <c r="U157" s="31">
        <v>0</v>
      </c>
      <c r="V157" s="33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8"/>
        <v>7</v>
      </c>
      <c r="AQ157" s="21">
        <f t="shared" si="9"/>
        <v>15</v>
      </c>
      <c r="AR157" s="21">
        <f t="shared" si="10"/>
        <v>22</v>
      </c>
    </row>
    <row r="158" spans="1:44" x14ac:dyDescent="0.25">
      <c r="A158" s="9"/>
      <c r="B158" s="5" t="s">
        <v>192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8"/>
        <v>0</v>
      </c>
      <c r="AQ158" s="21">
        <f t="shared" si="9"/>
        <v>0</v>
      </c>
      <c r="AR158" s="21">
        <f t="shared" si="10"/>
        <v>0</v>
      </c>
    </row>
    <row r="159" spans="1:44" x14ac:dyDescent="0.25">
      <c r="A159" s="9"/>
      <c r="B159" s="5" t="s">
        <v>193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8"/>
        <v>0</v>
      </c>
      <c r="AQ159" s="21">
        <f t="shared" si="9"/>
        <v>0</v>
      </c>
      <c r="AR159" s="21">
        <f t="shared" si="10"/>
        <v>0</v>
      </c>
    </row>
    <row r="160" spans="1:44" x14ac:dyDescent="0.25">
      <c r="A160" s="9">
        <v>15</v>
      </c>
      <c r="B160" s="5" t="s">
        <v>194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8"/>
        <v>0</v>
      </c>
      <c r="AQ160" s="21">
        <f t="shared" si="9"/>
        <v>0</v>
      </c>
      <c r="AR160" s="21">
        <f t="shared" si="10"/>
        <v>0</v>
      </c>
    </row>
    <row r="161" spans="1:44" x14ac:dyDescent="0.25">
      <c r="A161" s="9">
        <v>16</v>
      </c>
      <c r="B161" s="5" t="s">
        <v>195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19">
        <v>1</v>
      </c>
      <c r="Q161" s="18">
        <v>1</v>
      </c>
      <c r="R161" s="31">
        <v>0</v>
      </c>
      <c r="S161" s="31">
        <v>0</v>
      </c>
      <c r="T161" s="31">
        <v>0</v>
      </c>
      <c r="U161" s="31">
        <v>0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8"/>
        <v>3</v>
      </c>
      <c r="AQ161" s="21">
        <f t="shared" si="9"/>
        <v>0</v>
      </c>
      <c r="AR161" s="21">
        <f t="shared" si="10"/>
        <v>3</v>
      </c>
    </row>
    <row r="162" spans="1:44" ht="30" x14ac:dyDescent="0.25">
      <c r="A162" s="9">
        <v>17</v>
      </c>
      <c r="B162" s="5" t="s">
        <v>196</v>
      </c>
      <c r="C162" s="18">
        <v>0</v>
      </c>
      <c r="D162" s="18">
        <v>0</v>
      </c>
      <c r="E162" s="31">
        <v>0</v>
      </c>
      <c r="F162" s="18">
        <v>3.5</v>
      </c>
      <c r="G162" s="18"/>
      <c r="H162" s="19"/>
      <c r="I162" s="31">
        <v>0</v>
      </c>
      <c r="J162" s="31">
        <v>0</v>
      </c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1.5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10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8"/>
        <v>6</v>
      </c>
      <c r="AQ162" s="21">
        <f t="shared" si="9"/>
        <v>10</v>
      </c>
      <c r="AR162" s="21">
        <f t="shared" si="10"/>
        <v>16</v>
      </c>
    </row>
    <row r="163" spans="1:44" s="2" customFormat="1" x14ac:dyDescent="0.25">
      <c r="A163" s="6"/>
      <c r="B163" s="7" t="s">
        <v>197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4</v>
      </c>
      <c r="D163" s="24">
        <v>5</v>
      </c>
      <c r="E163" s="24">
        <f t="shared" ref="E163:AR163" si="11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1"/>
        <v>7.5</v>
      </c>
      <c r="G163" s="24">
        <f t="shared" si="11"/>
        <v>0</v>
      </c>
      <c r="H163" s="24">
        <f t="shared" si="11"/>
        <v>0</v>
      </c>
      <c r="I163" s="24">
        <f t="shared" si="11"/>
        <v>2</v>
      </c>
      <c r="J163" s="24">
        <f t="shared" si="11"/>
        <v>1</v>
      </c>
      <c r="K163" s="24">
        <f t="shared" si="11"/>
        <v>6</v>
      </c>
      <c r="L163" s="24">
        <f t="shared" si="11"/>
        <v>1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5</v>
      </c>
      <c r="N163" s="24">
        <f t="shared" si="11"/>
        <v>0</v>
      </c>
      <c r="O163" s="24">
        <f t="shared" si="11"/>
        <v>2</v>
      </c>
      <c r="P163" s="24">
        <f t="shared" si="11"/>
        <v>4</v>
      </c>
      <c r="Q163" s="24">
        <f t="shared" si="11"/>
        <v>1</v>
      </c>
      <c r="R163" s="24">
        <f t="shared" si="11"/>
        <v>8.5</v>
      </c>
      <c r="S163" s="25">
        <f t="shared" si="11"/>
        <v>3</v>
      </c>
      <c r="T163" s="24">
        <f t="shared" si="11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2</v>
      </c>
      <c r="V163" s="24">
        <f t="shared" si="11"/>
        <v>11</v>
      </c>
      <c r="W163" s="24">
        <f t="shared" si="11"/>
        <v>0</v>
      </c>
      <c r="X163" s="24">
        <f t="shared" si="11"/>
        <v>33</v>
      </c>
      <c r="Y163" s="24">
        <v>2</v>
      </c>
      <c r="Z163" s="24">
        <f t="shared" si="11"/>
        <v>20</v>
      </c>
      <c r="AA163" s="24">
        <f t="shared" si="11"/>
        <v>2</v>
      </c>
      <c r="AB163" s="24">
        <f t="shared" si="11"/>
        <v>4</v>
      </c>
      <c r="AC163" s="24">
        <f t="shared" si="11"/>
        <v>0</v>
      </c>
      <c r="AD163" s="24">
        <f t="shared" si="11"/>
        <v>6</v>
      </c>
      <c r="AE163" s="24">
        <f t="shared" si="11"/>
        <v>0</v>
      </c>
      <c r="AF163" s="24">
        <f t="shared" si="11"/>
        <v>0</v>
      </c>
      <c r="AG163" s="24">
        <f t="shared" si="11"/>
        <v>0</v>
      </c>
      <c r="AH163" s="24">
        <f t="shared" si="11"/>
        <v>4</v>
      </c>
      <c r="AI163" s="24">
        <f t="shared" si="11"/>
        <v>4</v>
      </c>
      <c r="AJ163" s="24">
        <f t="shared" si="11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4</v>
      </c>
      <c r="AL163" s="24">
        <f t="shared" si="11"/>
        <v>0</v>
      </c>
      <c r="AM163" s="24">
        <f t="shared" si="11"/>
        <v>0</v>
      </c>
      <c r="AN163" s="24">
        <f t="shared" si="11"/>
        <v>3</v>
      </c>
      <c r="AO163" s="24">
        <f t="shared" si="11"/>
        <v>0</v>
      </c>
      <c r="AP163" s="24">
        <f t="shared" si="11"/>
        <v>52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109</v>
      </c>
      <c r="AR163" s="24">
        <f t="shared" si="11"/>
        <v>161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198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222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202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81" si="12">C167+D167+E167+F167+G167+H167+I167+J167+K167+L167+M167+N167+O167+P167+Q167+R167+S167+T167+U167</f>
        <v>0</v>
      </c>
      <c r="AQ167" s="21">
        <f t="shared" ref="AQ167:AQ181" si="13">V167+W167+X167+Y167+Z167+AA167+AB167+AC167+AD167+AE167+AF167+AG167+AH167+AI167+AJ167+AK167+AL167+AM167+AN167+AO167</f>
        <v>0</v>
      </c>
      <c r="AR167" s="21">
        <f>AP167+AQ167</f>
        <v>0</v>
      </c>
    </row>
    <row r="168" spans="1:44" x14ac:dyDescent="0.25">
      <c r="A168" s="9">
        <v>3</v>
      </c>
      <c r="B168" s="9" t="s">
        <v>208</v>
      </c>
      <c r="C168" s="18"/>
      <c r="D168" s="18"/>
      <c r="E168" s="18"/>
      <c r="F168" s="18"/>
      <c r="G168" s="18"/>
      <c r="H168" s="18">
        <v>2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2"/>
        <v>2</v>
      </c>
      <c r="AQ168" s="21">
        <f t="shared" si="13"/>
        <v>1</v>
      </c>
      <c r="AR168" s="21">
        <f t="shared" ref="AR168:AR181" si="14">AP168+AQ168</f>
        <v>3</v>
      </c>
    </row>
    <row r="169" spans="1:44" x14ac:dyDescent="0.25">
      <c r="A169" s="9">
        <v>4</v>
      </c>
      <c r="B169" s="9" t="s">
        <v>206</v>
      </c>
      <c r="C169" s="18"/>
      <c r="D169" s="18"/>
      <c r="E169" s="18"/>
      <c r="F169" s="18"/>
      <c r="G169" s="18">
        <v>1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2"/>
        <v>1</v>
      </c>
      <c r="AQ169" s="21">
        <f t="shared" si="13"/>
        <v>0</v>
      </c>
      <c r="AR169" s="21">
        <f t="shared" si="14"/>
        <v>1</v>
      </c>
    </row>
    <row r="170" spans="1:44" x14ac:dyDescent="0.25">
      <c r="A170" s="9">
        <v>5</v>
      </c>
      <c r="B170" s="9" t="s">
        <v>204</v>
      </c>
      <c r="C170" s="18"/>
      <c r="D170" s="18"/>
      <c r="E170" s="18"/>
      <c r="F170" s="18">
        <v>1</v>
      </c>
      <c r="G170" s="18">
        <v>1</v>
      </c>
      <c r="H170" s="18"/>
      <c r="I170" s="18"/>
      <c r="J170" s="18"/>
      <c r="K170" s="18">
        <v>1</v>
      </c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2"/>
        <v>3</v>
      </c>
      <c r="AQ170" s="21">
        <f t="shared" si="13"/>
        <v>0</v>
      </c>
      <c r="AR170" s="21">
        <f t="shared" si="14"/>
        <v>3</v>
      </c>
    </row>
    <row r="171" spans="1:44" ht="32.25" customHeight="1" x14ac:dyDescent="0.25">
      <c r="A171" s="9">
        <v>6</v>
      </c>
      <c r="B171" s="5" t="s">
        <v>215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2"/>
        <v>0</v>
      </c>
      <c r="AQ171" s="21">
        <f t="shared" si="13"/>
        <v>3</v>
      </c>
      <c r="AR171" s="21">
        <f t="shared" si="14"/>
        <v>3</v>
      </c>
    </row>
    <row r="172" spans="1:44" x14ac:dyDescent="0.25">
      <c r="A172" s="9">
        <v>7</v>
      </c>
      <c r="B172" s="9" t="s">
        <v>217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0</v>
      </c>
      <c r="AQ172" s="21">
        <f t="shared" si="13"/>
        <v>0</v>
      </c>
      <c r="AR172" s="21">
        <v>0</v>
      </c>
    </row>
    <row r="173" spans="1:44" x14ac:dyDescent="0.25">
      <c r="A173" s="9">
        <v>8</v>
      </c>
      <c r="B173" s="9" t="s">
        <v>201</v>
      </c>
      <c r="C173" s="18"/>
      <c r="D173" s="18">
        <v>1</v>
      </c>
      <c r="E173" s="18"/>
      <c r="F173" s="18">
        <v>1</v>
      </c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2"/>
        <v>4</v>
      </c>
      <c r="AQ173" s="21">
        <v>1</v>
      </c>
      <c r="AR173" s="21">
        <f t="shared" si="14"/>
        <v>5</v>
      </c>
    </row>
    <row r="174" spans="1:44" x14ac:dyDescent="0.25">
      <c r="A174" s="9">
        <v>9</v>
      </c>
      <c r="B174" s="9" t="s">
        <v>212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2"/>
        <v>0</v>
      </c>
      <c r="AQ174" s="21">
        <v>0</v>
      </c>
      <c r="AR174" s="21">
        <f t="shared" si="14"/>
        <v>0</v>
      </c>
    </row>
    <row r="175" spans="1:44" x14ac:dyDescent="0.25">
      <c r="A175" s="9">
        <v>10</v>
      </c>
      <c r="B175" s="9" t="s">
        <v>213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>
        <v>1</v>
      </c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2"/>
        <v>0</v>
      </c>
      <c r="AQ175" s="21">
        <f t="shared" si="13"/>
        <v>1</v>
      </c>
      <c r="AR175" s="21">
        <f t="shared" si="14"/>
        <v>1</v>
      </c>
    </row>
    <row r="176" spans="1:44" x14ac:dyDescent="0.25">
      <c r="A176" s="9">
        <v>11</v>
      </c>
      <c r="B176" s="9" t="s">
        <v>220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>
        <v>1</v>
      </c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2"/>
        <v>1</v>
      </c>
      <c r="AQ176" s="21">
        <f t="shared" si="13"/>
        <v>0</v>
      </c>
      <c r="AR176" s="21">
        <f t="shared" si="14"/>
        <v>1</v>
      </c>
    </row>
    <row r="177" spans="1:44" x14ac:dyDescent="0.25">
      <c r="A177" s="9">
        <v>12</v>
      </c>
      <c r="B177" s="9" t="s">
        <v>223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2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2"/>
        <v>2</v>
      </c>
      <c r="AQ177" s="21">
        <f t="shared" si="13"/>
        <v>0</v>
      </c>
      <c r="AR177" s="21">
        <f t="shared" si="14"/>
        <v>2</v>
      </c>
    </row>
    <row r="178" spans="1:44" x14ac:dyDescent="0.25">
      <c r="A178" s="9">
        <v>13</v>
      </c>
      <c r="B178" s="9" t="s">
        <v>199</v>
      </c>
      <c r="C178" s="18"/>
      <c r="D178" s="18">
        <v>1</v>
      </c>
      <c r="E178" s="18"/>
      <c r="F178" s="18"/>
      <c r="G178" s="18">
        <v>1</v>
      </c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18">
        <v>1</v>
      </c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3"/>
        <v>0</v>
      </c>
      <c r="AR178" s="21">
        <f t="shared" si="14"/>
        <v>3</v>
      </c>
    </row>
    <row r="179" spans="1:44" x14ac:dyDescent="0.25">
      <c r="A179" s="9">
        <v>14</v>
      </c>
      <c r="B179" s="9" t="s">
        <v>216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/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3"/>
        <v>1</v>
      </c>
      <c r="AR179" s="21">
        <f t="shared" si="14"/>
        <v>1</v>
      </c>
    </row>
    <row r="180" spans="1:44" x14ac:dyDescent="0.25">
      <c r="A180" s="9">
        <v>15</v>
      </c>
      <c r="B180" s="9" t="s">
        <v>214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 t="s">
        <v>45</v>
      </c>
      <c r="V180" s="20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0</v>
      </c>
      <c r="AQ180" s="21">
        <f t="shared" si="13"/>
        <v>0</v>
      </c>
      <c r="AR180" s="21">
        <f t="shared" si="14"/>
        <v>0</v>
      </c>
    </row>
    <row r="181" spans="1:44" x14ac:dyDescent="0.25">
      <c r="A181" s="9">
        <v>16</v>
      </c>
      <c r="B181" s="9" t="s">
        <v>205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>
        <v>1</v>
      </c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2"/>
        <v>0</v>
      </c>
      <c r="AQ181" s="21">
        <f t="shared" si="13"/>
        <v>1</v>
      </c>
      <c r="AR181" s="21">
        <f t="shared" si="14"/>
        <v>1</v>
      </c>
    </row>
    <row r="182" spans="1:44" x14ac:dyDescent="0.25">
      <c r="A182" s="9">
        <v>17</v>
      </c>
      <c r="B182" s="9" t="s">
        <v>218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/>
      <c r="AQ182" s="21">
        <v>0</v>
      </c>
      <c r="AR182" s="21">
        <v>0</v>
      </c>
    </row>
    <row r="183" spans="1:44" x14ac:dyDescent="0.25">
      <c r="A183" s="9">
        <v>18</v>
      </c>
      <c r="B183" s="9" t="s">
        <v>219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/>
      <c r="AQ183" s="21">
        <v>0</v>
      </c>
      <c r="AR183" s="21">
        <v>0</v>
      </c>
    </row>
    <row r="184" spans="1:44" x14ac:dyDescent="0.25">
      <c r="A184" s="9">
        <v>19</v>
      </c>
      <c r="B184" s="9" t="s">
        <v>200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>
        <v>1</v>
      </c>
      <c r="U184" s="18"/>
      <c r="V184" s="2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v>1</v>
      </c>
      <c r="AQ184" s="21">
        <v>0</v>
      </c>
      <c r="AR184" s="21">
        <v>1</v>
      </c>
    </row>
    <row r="185" spans="1:44" s="2" customFormat="1" x14ac:dyDescent="0.25">
      <c r="A185" s="6"/>
      <c r="B185" s="6" t="s">
        <v>138</v>
      </c>
      <c r="C185" s="24">
        <f>C166+C167+C168+C169+C170+C171+C172+C173+C174+C175+C176+C177+C178+C179+C180+C181</f>
        <v>0</v>
      </c>
      <c r="D185" s="24">
        <f t="shared" ref="D185:AO185" si="15">D166+D167+D168+D169+D170+D171+D172+D173+D174+D175+D176+D177+D178+D179+D180+D181</f>
        <v>2</v>
      </c>
      <c r="E185" s="24">
        <f t="shared" si="15"/>
        <v>0</v>
      </c>
      <c r="F185" s="24">
        <f t="shared" si="15"/>
        <v>3</v>
      </c>
      <c r="G185" s="24">
        <f t="shared" si="15"/>
        <v>3</v>
      </c>
      <c r="H185" s="24">
        <f t="shared" si="15"/>
        <v>2</v>
      </c>
      <c r="I185" s="24">
        <f t="shared" si="15"/>
        <v>0</v>
      </c>
      <c r="J185" s="24">
        <v>1</v>
      </c>
      <c r="K185" s="24">
        <f t="shared" si="15"/>
        <v>1</v>
      </c>
      <c r="L185" s="24">
        <f t="shared" si="15"/>
        <v>0</v>
      </c>
      <c r="M185" s="24">
        <f t="shared" si="15"/>
        <v>1</v>
      </c>
      <c r="N185" s="24">
        <f t="shared" si="15"/>
        <v>0</v>
      </c>
      <c r="O185" s="24">
        <f t="shared" si="15"/>
        <v>0</v>
      </c>
      <c r="P185" s="24">
        <f t="shared" si="15"/>
        <v>0</v>
      </c>
      <c r="Q185" s="24">
        <f t="shared" si="15"/>
        <v>0</v>
      </c>
      <c r="R185" s="24">
        <f>R166+R167+R168+R169+R170+R171+R172+R173+R174+R175+R176+R177+R178+R179+R180+R181</f>
        <v>3</v>
      </c>
      <c r="S185" s="24">
        <f t="shared" si="15"/>
        <v>0</v>
      </c>
      <c r="T185" s="24">
        <v>1</v>
      </c>
      <c r="U185" s="24">
        <v>1</v>
      </c>
      <c r="V185" s="24">
        <v>0</v>
      </c>
      <c r="W185" s="24">
        <f t="shared" si="15"/>
        <v>0</v>
      </c>
      <c r="X185" s="24">
        <f t="shared" si="15"/>
        <v>1</v>
      </c>
      <c r="Y185" s="24">
        <f t="shared" si="15"/>
        <v>3</v>
      </c>
      <c r="Z185" s="24">
        <f t="shared" si="15"/>
        <v>0</v>
      </c>
      <c r="AA185" s="24">
        <f t="shared" si="15"/>
        <v>1</v>
      </c>
      <c r="AB185" s="24">
        <f t="shared" si="15"/>
        <v>0</v>
      </c>
      <c r="AC185" s="24">
        <f t="shared" si="15"/>
        <v>0</v>
      </c>
      <c r="AD185" s="24">
        <v>4</v>
      </c>
      <c r="AE185" s="24">
        <v>0</v>
      </c>
      <c r="AF185" s="24">
        <f t="shared" si="15"/>
        <v>0</v>
      </c>
      <c r="AG185" s="24">
        <f t="shared" si="15"/>
        <v>0</v>
      </c>
      <c r="AH185" s="24">
        <f t="shared" si="15"/>
        <v>1</v>
      </c>
      <c r="AI185" s="24">
        <f t="shared" si="15"/>
        <v>0</v>
      </c>
      <c r="AJ185" s="24">
        <f t="shared" si="15"/>
        <v>0</v>
      </c>
      <c r="AK185" s="24">
        <f t="shared" si="15"/>
        <v>0</v>
      </c>
      <c r="AL185" s="24">
        <v>0</v>
      </c>
      <c r="AM185" s="24">
        <f t="shared" si="15"/>
        <v>0</v>
      </c>
      <c r="AN185" s="24">
        <f t="shared" si="15"/>
        <v>0</v>
      </c>
      <c r="AO185" s="24">
        <f t="shared" si="15"/>
        <v>0</v>
      </c>
      <c r="AP185" s="24">
        <f>AP166+AP167+AP168+AP169+AP170+AP171+AP172+AP173+AP174+AP175+AP176+AP177+AP178+AP179+AP180+AP181+AP182+AP183+AP184</f>
        <v>18</v>
      </c>
      <c r="AQ185" s="24">
        <f t="shared" ref="AQ185:AR185" si="16">AQ166+AQ167+AQ168+AQ169+AQ170+AQ171+AQ172+AQ173+AQ174+AQ175+AQ176+AQ177+AQ178+AQ179+AQ180+AQ181+AQ182+AQ183+AQ184</f>
        <v>8</v>
      </c>
      <c r="AR185" s="24">
        <f t="shared" si="16"/>
        <v>26</v>
      </c>
    </row>
    <row r="186" spans="1:44" s="1" customFormat="1" x14ac:dyDescent="0.25">
      <c r="A186" s="16"/>
      <c r="B186" s="1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6"/>
      <c r="U186" s="36"/>
      <c r="V186" s="38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</row>
    <row r="187" spans="1:44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</row>
    <row r="188" spans="1:44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pans="1:44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</row>
    <row r="190" spans="1:44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>
        <v>21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85:AO185 AP166:AQ184 AP117:AQ118 AP116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январь2025</vt:lpstr>
      <vt:lpstr>январь2025!Область_печати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2025-01-13T01:52:58Z</dcterms:modified>
</cp:coreProperties>
</file>