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7A7B9B75-DC7E-4BB7-A499-4983C5538A4D}" xr6:coauthVersionLast="37" xr6:coauthVersionMax="37" xr10:uidLastSave="{00000000-0000-0000-0000-000000000000}"/>
  <bookViews>
    <workbookView xWindow="0" yWindow="0" windowWidth="23040" windowHeight="9195" xr2:uid="{00000000-000D-0000-FFFF-FFFF00000000}"/>
  </bookViews>
  <sheets>
    <sheet name="ноябрь2024" sheetId="2" r:id="rId1"/>
    <sheet name="Лист1" sheetId="6" r:id="rId2"/>
  </sheets>
  <definedNames>
    <definedName name="_xlnm._FilterDatabase" localSheetId="0" hidden="1">ноябрь2024!$AR$1:$AR$965</definedName>
    <definedName name="_xlnm.Print_Area" localSheetId="0">ноябрь2024!$A$1:$AS$208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1" i="2" l="1"/>
  <c r="D184" i="2" l="1"/>
  <c r="E184" i="2"/>
  <c r="F184" i="2"/>
  <c r="G184" i="2"/>
  <c r="H184" i="2"/>
  <c r="I184" i="2"/>
  <c r="K184" i="2"/>
  <c r="L184" i="2"/>
  <c r="M184" i="2"/>
  <c r="N184" i="2"/>
  <c r="O184" i="2"/>
  <c r="P184" i="2"/>
  <c r="Q184" i="2"/>
  <c r="R184" i="2"/>
  <c r="S184" i="2"/>
  <c r="W184" i="2"/>
  <c r="X184" i="2"/>
  <c r="Y184" i="2"/>
  <c r="Z184" i="2"/>
  <c r="AA184" i="2"/>
  <c r="AB184" i="2"/>
  <c r="AC184" i="2"/>
  <c r="AF184" i="2"/>
  <c r="AG184" i="2"/>
  <c r="AH184" i="2"/>
  <c r="AI184" i="2"/>
  <c r="AJ184" i="2"/>
  <c r="AK184" i="2"/>
  <c r="AM184" i="2"/>
  <c r="AN184" i="2"/>
  <c r="AO184" i="2"/>
  <c r="C184" i="2"/>
  <c r="AP166" i="2" l="1"/>
  <c r="AP167" i="2"/>
  <c r="AP168" i="2"/>
  <c r="AP169" i="2"/>
  <c r="AP170" i="2"/>
  <c r="AP172" i="2"/>
  <c r="AP173" i="2"/>
  <c r="AP174" i="2"/>
  <c r="AP175" i="2"/>
  <c r="AP176" i="2"/>
  <c r="AP180" i="2"/>
  <c r="AP165" i="2"/>
  <c r="AQ166" i="2"/>
  <c r="AQ167" i="2"/>
  <c r="AQ168" i="2"/>
  <c r="AQ169" i="2"/>
  <c r="AQ170" i="2"/>
  <c r="AQ171" i="2"/>
  <c r="AQ174" i="2"/>
  <c r="AQ175" i="2"/>
  <c r="AQ176" i="2"/>
  <c r="AQ177" i="2"/>
  <c r="AQ178" i="2"/>
  <c r="AQ179" i="2"/>
  <c r="AQ180" i="2"/>
  <c r="AQ165" i="2"/>
  <c r="AR166" i="2" l="1"/>
  <c r="AR171" i="2"/>
  <c r="AR177" i="2"/>
  <c r="AR178" i="2"/>
  <c r="AR179" i="2"/>
  <c r="AR170" i="2"/>
  <c r="AR172" i="2"/>
  <c r="AR173" i="2"/>
  <c r="AR174" i="2"/>
  <c r="AR168" i="2" l="1"/>
  <c r="AR165" i="2"/>
  <c r="AR176" i="2"/>
  <c r="AR167" i="2"/>
  <c r="AR180" i="2"/>
  <c r="AR175" i="2"/>
  <c r="AR169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C162" i="2"/>
  <c r="AQ61" i="2"/>
  <c r="X101" i="2"/>
  <c r="D101" i="2" l="1"/>
  <c r="E101" i="2"/>
  <c r="F101" i="2"/>
  <c r="G101" i="2"/>
  <c r="H101" i="2"/>
  <c r="I101" i="2"/>
  <c r="J101" i="2"/>
  <c r="K101" i="2"/>
  <c r="M101" i="2"/>
  <c r="N101" i="2"/>
  <c r="O101" i="2"/>
  <c r="P101" i="2"/>
  <c r="Q101" i="2"/>
  <c r="R101" i="2"/>
  <c r="S101" i="2"/>
  <c r="T101" i="2"/>
  <c r="U101" i="2"/>
  <c r="V101" i="2"/>
  <c r="W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C101" i="2"/>
  <c r="AQ106" i="2" l="1"/>
  <c r="AQ107" i="2"/>
  <c r="AQ108" i="2"/>
  <c r="AQ109" i="2"/>
  <c r="AQ110" i="2"/>
  <c r="AQ111" i="2"/>
  <c r="AQ112" i="2"/>
  <c r="AQ113" i="2"/>
  <c r="AQ114" i="2"/>
  <c r="AQ115" i="2"/>
  <c r="AQ116" i="2"/>
  <c r="AQ117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05" i="2"/>
  <c r="AP106" i="2"/>
  <c r="AR106" i="2" s="1"/>
  <c r="AP107" i="2"/>
  <c r="AR107" i="2" s="1"/>
  <c r="AP108" i="2"/>
  <c r="AR108" i="2" s="1"/>
  <c r="AP109" i="2"/>
  <c r="AP110" i="2"/>
  <c r="AP111" i="2"/>
  <c r="AR111" i="2" s="1"/>
  <c r="AP112" i="2"/>
  <c r="AR112" i="2" s="1"/>
  <c r="AP113" i="2"/>
  <c r="AP114" i="2"/>
  <c r="AR114" i="2" s="1"/>
  <c r="AP115" i="2"/>
  <c r="AR115" i="2" s="1"/>
  <c r="AP116" i="2"/>
  <c r="AP117" i="2"/>
  <c r="AP119" i="2"/>
  <c r="AR119" i="2" s="1"/>
  <c r="AP120" i="2"/>
  <c r="AR120" i="2" s="1"/>
  <c r="AP121" i="2"/>
  <c r="AR121" i="2" s="1"/>
  <c r="AP122" i="2"/>
  <c r="AP123" i="2"/>
  <c r="AR123" i="2" s="1"/>
  <c r="AP124" i="2"/>
  <c r="AP125" i="2"/>
  <c r="AR125" i="2" s="1"/>
  <c r="AP126" i="2"/>
  <c r="AP127" i="2"/>
  <c r="AR127" i="2" s="1"/>
  <c r="AP128" i="2"/>
  <c r="AR128" i="2" s="1"/>
  <c r="AP129" i="2"/>
  <c r="AP130" i="2"/>
  <c r="AP131" i="2"/>
  <c r="AR131" i="2" s="1"/>
  <c r="AP132" i="2"/>
  <c r="AR132" i="2" s="1"/>
  <c r="AP133" i="2"/>
  <c r="AP134" i="2"/>
  <c r="AP135" i="2"/>
  <c r="AR135" i="2" s="1"/>
  <c r="AP136" i="2"/>
  <c r="AP137" i="2"/>
  <c r="AP138" i="2"/>
  <c r="AP139" i="2"/>
  <c r="AR139" i="2" s="1"/>
  <c r="AP140" i="2"/>
  <c r="AP141" i="2"/>
  <c r="AP142" i="2"/>
  <c r="AP143" i="2"/>
  <c r="AR143" i="2" s="1"/>
  <c r="AP144" i="2"/>
  <c r="AP145" i="2"/>
  <c r="AP146" i="2"/>
  <c r="AP147" i="2"/>
  <c r="AP148" i="2"/>
  <c r="AR148" i="2" s="1"/>
  <c r="AP149" i="2"/>
  <c r="AR149" i="2" s="1"/>
  <c r="AP150" i="2"/>
  <c r="AP151" i="2"/>
  <c r="AR151" i="2" s="1"/>
  <c r="AP152" i="2"/>
  <c r="AR152" i="2" s="1"/>
  <c r="AP153" i="2"/>
  <c r="AP154" i="2"/>
  <c r="AP155" i="2"/>
  <c r="AR155" i="2" s="1"/>
  <c r="AP156" i="2"/>
  <c r="AP157" i="2"/>
  <c r="AR157" i="2" s="1"/>
  <c r="AP158" i="2"/>
  <c r="AP159" i="2"/>
  <c r="AR159" i="2" s="1"/>
  <c r="AP160" i="2"/>
  <c r="AP161" i="2"/>
  <c r="AP105" i="2"/>
  <c r="AR124" i="2" l="1"/>
  <c r="AR116" i="2"/>
  <c r="AR145" i="2"/>
  <c r="AR160" i="2"/>
  <c r="AR136" i="2"/>
  <c r="AR153" i="2"/>
  <c r="AR140" i="2"/>
  <c r="AR141" i="2"/>
  <c r="AR137" i="2"/>
  <c r="AR129" i="2"/>
  <c r="AP162" i="2"/>
  <c r="AR133" i="2"/>
  <c r="AQ162" i="2"/>
  <c r="AR146" i="2"/>
  <c r="AR138" i="2"/>
  <c r="AR130" i="2"/>
  <c r="AR156" i="2"/>
  <c r="AR144" i="2"/>
  <c r="AR158" i="2"/>
  <c r="AR154" i="2"/>
  <c r="AR150" i="2"/>
  <c r="AR142" i="2"/>
  <c r="AR134" i="2"/>
  <c r="AR126" i="2"/>
  <c r="AR122" i="2"/>
  <c r="AR113" i="2"/>
  <c r="AR109" i="2"/>
  <c r="AR110" i="2"/>
  <c r="AR105" i="2"/>
  <c r="AR117" i="2"/>
  <c r="AR147" i="2"/>
  <c r="AR161" i="2"/>
  <c r="AQ3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2" i="2"/>
  <c r="AQ63" i="2"/>
  <c r="AQ64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2" i="2"/>
  <c r="AP3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2" i="2"/>
  <c r="AR162" i="2" l="1"/>
  <c r="AR99" i="2"/>
  <c r="AP101" i="2"/>
  <c r="AQ101" i="2"/>
  <c r="AR67" i="2"/>
  <c r="AR50" i="2"/>
  <c r="AR34" i="2"/>
  <c r="AR95" i="2"/>
  <c r="AR91" i="2"/>
  <c r="AR87" i="2"/>
  <c r="AR83" i="2"/>
  <c r="AR79" i="2"/>
  <c r="AR75" i="2"/>
  <c r="AR71" i="2"/>
  <c r="AR62" i="2"/>
  <c r="AR58" i="2"/>
  <c r="AR54" i="2"/>
  <c r="AR46" i="2"/>
  <c r="AR42" i="2"/>
  <c r="AR38" i="2"/>
  <c r="AR30" i="2"/>
  <c r="AR26" i="2"/>
  <c r="AR22" i="2"/>
  <c r="AR18" i="2"/>
  <c r="AR14" i="2"/>
  <c r="AR10" i="2"/>
  <c r="AR6" i="2"/>
  <c r="AR2" i="2"/>
  <c r="AR98" i="2"/>
  <c r="AR94" i="2"/>
  <c r="AR90" i="2"/>
  <c r="AR86" i="2"/>
  <c r="AR82" i="2"/>
  <c r="AR78" i="2"/>
  <c r="AR74" i="2"/>
  <c r="AR70" i="2"/>
  <c r="AR66" i="2"/>
  <c r="AR61" i="2"/>
  <c r="AR57" i="2"/>
  <c r="AR53" i="2"/>
  <c r="AR49" i="2"/>
  <c r="AR45" i="2"/>
  <c r="AR41" i="2"/>
  <c r="AR37" i="2"/>
  <c r="AR33" i="2"/>
  <c r="AR29" i="2"/>
  <c r="AR25" i="2"/>
  <c r="AR21" i="2"/>
  <c r="AR17" i="2"/>
  <c r="AR13" i="2"/>
  <c r="AR9" i="2"/>
  <c r="AR5" i="2"/>
  <c r="AR97" i="2"/>
  <c r="AR93" i="2"/>
  <c r="AR89" i="2"/>
  <c r="AR85" i="2"/>
  <c r="AR81" i="2"/>
  <c r="AR77" i="2"/>
  <c r="AR73" i="2"/>
  <c r="AR69" i="2"/>
  <c r="AR64" i="2"/>
  <c r="AR60" i="2"/>
  <c r="AR56" i="2"/>
  <c r="AR52" i="2"/>
  <c r="AR48" i="2"/>
  <c r="AR44" i="2"/>
  <c r="AR40" i="2"/>
  <c r="AR36" i="2"/>
  <c r="AR32" i="2"/>
  <c r="AR28" i="2"/>
  <c r="AR24" i="2"/>
  <c r="AR20" i="2"/>
  <c r="AR16" i="2"/>
  <c r="AR12" i="2"/>
  <c r="AR8" i="2"/>
  <c r="AR4" i="2"/>
  <c r="AR100" i="2"/>
  <c r="AR96" i="2"/>
  <c r="AR92" i="2"/>
  <c r="AR88" i="2"/>
  <c r="AR84" i="2"/>
  <c r="AR80" i="2"/>
  <c r="AR76" i="2"/>
  <c r="AR72" i="2"/>
  <c r="AR68" i="2"/>
  <c r="AR63" i="2"/>
  <c r="AR59" i="2"/>
  <c r="AR55" i="2"/>
  <c r="AR51" i="2"/>
  <c r="AR47" i="2"/>
  <c r="AR43" i="2"/>
  <c r="AR39" i="2"/>
  <c r="AR35" i="2"/>
  <c r="AR31" i="2"/>
  <c r="AR27" i="2"/>
  <c r="AR23" i="2"/>
  <c r="AR19" i="2"/>
  <c r="AR15" i="2"/>
  <c r="AR11" i="2"/>
  <c r="AR7" i="2"/>
  <c r="AR3" i="2"/>
  <c r="AR10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N57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 xml:space="preserve">Барум, Монгун-Тайга, 3 в Кызыле (2 дет и 1 взрослый)
</t>
        </r>
      </text>
    </comment>
    <comment ref="H67" authorId="0" shapeId="0" xr:uid="{6C8547C4-EAC2-4A68-BB31-6A82E09C8C89}">
      <text>
        <r>
          <rPr>
            <sz val="9"/>
            <color indexed="81"/>
            <rFont val="Tahoma"/>
            <charset val="1"/>
          </rPr>
          <t>заведующий терапевтическим отделением, заведующий ВА с. Сукпак</t>
        </r>
      </text>
    </comment>
    <comment ref="M67" authorId="0" shapeId="0" xr:uid="{A5C34955-4CE0-475E-A77F-23F7DDDDFB6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поликлиникой</t>
        </r>
      </text>
    </comment>
    <comment ref="H68" authorId="0" shapeId="0" xr:uid="{034F58D5-2E09-4F8D-97B6-53FC8619D55B}">
      <text>
        <r>
          <rPr>
            <b/>
            <sz val="9"/>
            <color indexed="81"/>
            <rFont val="Tahoma"/>
            <charset val="1"/>
          </rPr>
          <t xml:space="preserve">ВА с. Баян-Кол
</t>
        </r>
      </text>
    </comment>
    <comment ref="F105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Хайыракан</t>
        </r>
      </text>
    </comment>
    <comment ref="K105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Хадын, родильное отд
</t>
        </r>
      </text>
    </comment>
    <comment ref="L105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Алдан-Маадыр</t>
        </r>
      </text>
    </comment>
    <comment ref="O105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Берт-Даг, поликлиника</t>
        </r>
      </text>
    </comment>
    <comment ref="R105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Иштии-Хем. ФАП с. Арыскан</t>
        </r>
      </text>
    </comment>
    <comment ref="H108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Усть-Элегест</t>
        </r>
      </text>
    </comment>
    <comment ref="K108" authorId="0" shapeId="0" xr:uid="{CD9B5C68-3B8D-414D-9C7B-4C6A65C989E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Шивилиг</t>
        </r>
      </text>
    </comment>
    <comment ref="H136" authorId="0" shapeId="0" xr:uid="{EDBDA4A3-8E9D-41DF-94F5-878D6925764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Черби</t>
        </r>
      </text>
    </comment>
    <comment ref="H140" authorId="0" shapeId="0" xr:uid="{95C59714-2DC8-4D50-8BAD-F7F472F34026}">
      <text>
        <r>
          <rPr>
            <b/>
            <sz val="9"/>
            <color indexed="81"/>
            <rFont val="Tahoma"/>
            <family val="2"/>
            <charset val="204"/>
          </rPr>
          <t>ВА с. Целинное</t>
        </r>
      </text>
    </comment>
    <comment ref="D155" authorId="0" shapeId="0" xr:uid="{DEEA40B5-BCD3-4B88-8F87-7615167B6197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ФАП с. Дон-Терезин
</t>
        </r>
      </text>
    </comment>
    <comment ref="F15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с.Ийме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2" authorId="0" shapeId="0" xr:uid="{4A315016-8D1A-4F5B-9FE2-FF72967EA9A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Шуй</t>
        </r>
      </text>
    </comment>
    <comment ref="AN17" authorId="0" shapeId="0" xr:uid="{19B5AEB9-E78D-4A66-85E9-D098F20B597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Сут-Холь,
 Барум, Монгун-Тайга, 3 в Кызыле (3 дет)
</t>
        </r>
      </text>
    </comment>
    <comment ref="M19" authorId="0" shapeId="0" xr:uid="{9A37E620-34E1-4DD9-9853-FD1D313BB4F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поликлиникой</t>
        </r>
      </text>
    </comment>
    <comment ref="M20" authorId="0" shapeId="0" xr:uid="{733F85F7-276F-470D-B1B6-79D82DD9F40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Балгазын</t>
        </r>
      </text>
    </comment>
  </commentList>
</comments>
</file>

<file path=xl/sharedStrings.xml><?xml version="1.0" encoding="utf-8"?>
<sst xmlns="http://schemas.openxmlformats.org/spreadsheetml/2006/main" count="435" uniqueCount="223">
  <si>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</si>
  <si>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</si>
  <si>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</si>
  <si>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</si>
  <si>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</si>
  <si>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</si>
  <si>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</si>
  <si>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</si>
  <si>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</si>
  <si>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</si>
  <si>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</si>
  <si>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</si>
  <si>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</si>
  <si>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</si>
  <si>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</si>
  <si>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</si>
  <si>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</si>
  <si>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</si>
  <si>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</si>
  <si>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</si>
  <si>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</si>
  <si>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</si>
  <si>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</si>
  <si>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</si>
  <si>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</si>
  <si>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</si>
  <si>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</si>
  <si>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</si>
  <si>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</si>
  <si>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</si>
  <si>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</si>
  <si>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</si>
  <si>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</si>
  <si>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</si>
  <si>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</si>
  <si>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</si>
  <si>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</si>
  <si>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</si>
  <si>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</si>
  <si>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</si>
  <si>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</si>
  <si>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</si>
  <si>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</si>
  <si>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</si>
  <si>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</si>
  <si>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</si>
  <si>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</si>
  <si>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</si>
  <si>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</si>
  <si>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</si>
  <si>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</si>
  <si>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</si>
  <si>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</si>
  <si>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</si>
  <si>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</si>
  <si>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</si>
  <si>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</si>
  <si>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</si>
  <si>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</si>
  <si>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</si>
  <si>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</si>
  <si>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</si>
  <si>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</si>
  <si>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</si>
  <si>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</si>
  <si>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</si>
  <si>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</si>
  <si>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</si>
  <si>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</si>
  <si>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</si>
  <si>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</si>
  <si>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</si>
  <si>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</si>
  <si>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</si>
  <si>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</si>
  <si>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</si>
  <si>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</si>
  <si>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</si>
  <si>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</si>
  <si>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</si>
  <si>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</si>
  <si>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</si>
  <si>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</si>
  <si>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</si>
  <si>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</si>
  <si>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</si>
  <si>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</si>
  <si>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</si>
  <si>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</si>
  <si>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</si>
  <si>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</si>
  <si>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</si>
  <si>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</si>
  <si>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</si>
  <si>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</si>
  <si>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</si>
  <si>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</si>
  <si>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</si>
  <si>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</si>
  <si>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</si>
  <si>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</si>
  <si>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</si>
  <si>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</si>
  <si>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</si>
  <si>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</si>
  <si>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</si>
  <si>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</si>
  <si>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</si>
  <si>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</si>
  <si>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</si>
  <si>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</si>
  <si>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</si>
  <si>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</si>
  <si>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</si>
  <si>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</si>
  <si>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</si>
  <si>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</si>
  <si>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</si>
  <si>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</si>
  <si>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</si>
  <si>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</si>
  <si>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</si>
  <si>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</si>
  <si>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</si>
  <si>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</si>
  <si>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</si>
  <si>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</si>
  <si>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</si>
  <si>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</si>
  <si>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психолог медицинский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</si>
  <si>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</si>
  <si>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</si>
  <si>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</si>
  <si>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</si>
  <si>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</si>
  <si>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заместители по клинико-экспертной работе</t>
  </si>
  <si>
    <t>заместитель директора</t>
  </si>
  <si>
    <t>врач спортивной медицины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</si>
  <si>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</si>
  <si>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</si>
  <si>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</si>
  <si>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</si>
  <si>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</si>
  <si>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</si>
  <si>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</si>
  <si>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</si>
  <si>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</si>
  <si>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</si>
  <si>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</si>
  <si>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</si>
  <si>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</si>
  <si>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</si>
  <si>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</si>
  <si>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</si>
  <si>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</si>
  <si>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</si>
  <si>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</si>
  <si>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</si>
  <si>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</si>
  <si>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</si>
  <si>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</si>
  <si>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</si>
  <si>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</si>
  <si>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</si>
  <si>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</si>
  <si>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</si>
  <si>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</si>
  <si>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</si>
  <si>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</si>
  <si>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</si>
  <si>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</si>
  <si>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</si>
  <si>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</si>
  <si>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</si>
  <si>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</si>
  <si>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</si>
  <si>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</si>
  <si>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</si>
  <si>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</si>
  <si>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</si>
  <si>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</si>
  <si>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</si>
  <si>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</si>
  <si>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</si>
  <si>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</si>
  <si>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</si>
  <si>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</si>
  <si>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</si>
  <si>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</si>
  <si>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</si>
  <si>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</si>
  <si>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</si>
  <si>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</si>
  <si>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</si>
  <si>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</si>
  <si>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</si>
  <si>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</si>
  <si>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ИТОГО:</t>
  </si>
  <si>
    <t>Потребность в прочих специалистах</t>
  </si>
  <si>
    <t>ведущий бухгалтер</t>
  </si>
  <si>
    <t>начальник АХЧ</t>
  </si>
  <si>
    <t>ведущий специалист контрактной службы</t>
  </si>
  <si>
    <t>оператор стиральных машин</t>
  </si>
  <si>
    <t>терапевт</t>
  </si>
  <si>
    <t>программист</t>
  </si>
  <si>
    <t>уборщик служебных помещений</t>
  </si>
  <si>
    <t>ведущий экономист</t>
  </si>
  <si>
    <t>ведущий/главный специалист по охране труда</t>
  </si>
  <si>
    <t>врач-эрготерапевт</t>
  </si>
  <si>
    <t>слесарь-электрик</t>
  </si>
  <si>
    <t>заместитель главного врача по контролю качества за безопасностью медицинской деятельности</t>
  </si>
  <si>
    <t>врач-ортодонт</t>
  </si>
  <si>
    <t>эрготерапевт</t>
  </si>
  <si>
    <t>главный бухгалтер</t>
  </si>
  <si>
    <t>ведущий специалист по ГО и ЧС</t>
  </si>
  <si>
    <t>столяр</t>
  </si>
  <si>
    <t>младшая медицинская сестра по уходу за больными</t>
  </si>
  <si>
    <t>сестра-хозяйка</t>
  </si>
  <si>
    <t>воспитатель</t>
  </si>
  <si>
    <t>начальник отдела по управлению персоналом</t>
  </si>
  <si>
    <t>техник</t>
  </si>
  <si>
    <t>медицинский регистратор</t>
  </si>
  <si>
    <t>санитарка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</si>
</sst>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Fill="1"/>
    <xf numFmtId="0" fontId="3" fillId="0" borderId="0" xfId="0" applyFont="1" applyAlignment="1">
      <alignment horizontal="center" textRotation="90"/>
    </xf>
    <xf numFmtId="0" fontId="4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textRotation="90" wrapText="1"/>
    </xf>
    <xf numFmtId="0" fontId="1" fillId="4" borderId="1" xfId="0" applyFont="1" applyFill="1" applyBorder="1" applyAlignment="1">
      <alignment vertical="top" textRotation="90" wrapText="1"/>
    </xf>
    <xf numFmtId="0" fontId="9" fillId="4" borderId="1" xfId="0" applyFont="1" applyFill="1" applyBorder="1" applyAlignment="1">
      <alignment vertical="top" textRotation="90" wrapText="1"/>
    </xf>
    <xf numFmtId="0" fontId="1" fillId="2" borderId="1" xfId="0" applyFont="1" applyFill="1" applyBorder="1" applyAlignment="1">
      <alignment vertical="top" textRotation="90"/>
    </xf>
    <xf numFmtId="0" fontId="4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9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3" borderId="1" xfId="0" applyFont="1" applyFill="1" applyBorder="1" applyAlignment="1">
      <alignment horizontal="center" vertical="top" textRotation="90" wrapText="1"/>
    </xf>
    <xf numFmtId="0" fontId="9" fillId="3" borderId="1" xfId="0" applyFont="1" applyFill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horizontal="center" vertical="top" textRotation="90"/>
    </xf>
    <xf numFmtId="0" fontId="7" fillId="0" borderId="1" xfId="0" applyFont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10" fillId="0" borderId="0" xfId="0" applyFont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0" borderId="1" xfId="0" applyBorder="1" applyAlignment="1">
      <alignment vertical="top"/>
    </xf>
    <xf numFmtId="0" fontId="10" fillId="0" borderId="1" xfId="0" applyFont="1" applyBorder="1" applyAlignment="1">
      <alignment vertical="top"/>
    </xf>
    <xf numFmtId="0" fontId="0" fillId="2" borderId="1" xfId="0" applyFill="1" applyBorder="1" applyAlignment="1">
      <alignment vertical="top"/>
    </xf>
    <xf numFmtId="0" fontId="1" fillId="5" borderId="1" xfId="0" applyFont="1" applyFill="1" applyBorder="1" applyAlignment="1">
      <alignment vertical="top" textRotation="90" wrapText="1"/>
    </xf>
    <xf numFmtId="0" fontId="9" fillId="5" borderId="1" xfId="0" applyFont="1" applyFill="1" applyBorder="1" applyAlignment="1">
      <alignment vertical="top" textRotation="90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65"/>
  <sheetViews>
    <sheetView tabSelected="1" zoomScale="85" zoomScaleNormal="85" workbookViewId="0">
      <pane xSplit="2" ySplit="1" topLeftCell="C74" activePane="bottomRight" state="frozen"/>
      <selection pane="topRight" activeCell="C1" sqref="C1"/>
      <selection pane="bottomLeft" activeCell="A2" sqref="A2"/>
      <selection pane="bottomRight" activeCell="Q29" sqref="Q29"/>
    </sheetView>
  </sheetViews>
  <sheetFormatPr defaultRowHeight="15" x14ac:dyDescent="0.25"/>
  <cols>
    <col min="1" max="1" width="4.140625" style="34" customWidth="1"/>
    <col min="2" max="2" width="35.140625" style="34" customWidth="1"/>
    <col min="3" max="3" width="6.42578125" style="34" customWidth="1"/>
    <col min="4" max="4" width="6.85546875" style="34" customWidth="1"/>
    <col min="5" max="7" width="6" style="34" customWidth="1"/>
    <col min="8" max="8" width="4.7109375" style="34" customWidth="1"/>
    <col min="9" max="9" width="6" style="34" customWidth="1"/>
    <col min="10" max="10" width="3.85546875" style="34" customWidth="1"/>
    <col min="11" max="11" width="4.5703125" style="34" customWidth="1"/>
    <col min="12" max="12" width="5.140625" style="34" customWidth="1"/>
    <col min="13" max="13" width="4.5703125" style="34" customWidth="1"/>
    <col min="14" max="14" width="4.140625" style="34" customWidth="1"/>
    <col min="15" max="15" width="4.7109375" style="34" customWidth="1"/>
    <col min="16" max="18" width="6" style="34" customWidth="1"/>
    <col min="19" max="19" width="6" style="35" customWidth="1"/>
    <col min="20" max="21" width="6" style="34" customWidth="1"/>
    <col min="22" max="22" width="4.28515625" style="36" customWidth="1"/>
    <col min="23" max="32" width="6" style="34" customWidth="1"/>
    <col min="33" max="33" width="5.5703125" style="34" customWidth="1"/>
    <col min="34" max="34" width="5.42578125" style="34" customWidth="1"/>
    <col min="35" max="39" width="6" style="34" customWidth="1"/>
    <col min="40" max="40" width="6.7109375" style="34" customWidth="1"/>
    <col min="41" max="41" width="5" style="34" customWidth="1"/>
    <col min="42" max="42" width="8" style="34" customWidth="1"/>
    <col min="43" max="43" width="8.42578125" style="34" customWidth="1"/>
    <col min="44" max="44" width="6" style="34" customWidth="1"/>
  </cols>
  <sheetData>
    <row r="1" spans="1:44" s="2" customFormat="1" ht="107.25" customHeight="1" x14ac:dyDescent="0.25">
      <c r="A1" s="9" t="s">
        <v>0</v>
      </c>
      <c r="B1" s="9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  <c r="S1" s="38" t="s">
        <v>18</v>
      </c>
      <c r="T1" s="37" t="s">
        <v>19</v>
      </c>
      <c r="U1" s="37" t="s">
        <v>20</v>
      </c>
      <c r="V1" s="38" t="s">
        <v>21</v>
      </c>
      <c r="W1" s="37" t="s">
        <v>22</v>
      </c>
      <c r="X1" s="37" t="s">
        <v>23</v>
      </c>
      <c r="Y1" s="37" t="s">
        <v>24</v>
      </c>
      <c r="Z1" s="37" t="s">
        <v>25</v>
      </c>
      <c r="AA1" s="37" t="s">
        <v>26</v>
      </c>
      <c r="AB1" s="37" t="s">
        <v>27</v>
      </c>
      <c r="AC1" s="37" t="s">
        <v>28</v>
      </c>
      <c r="AD1" s="37" t="s">
        <v>29</v>
      </c>
      <c r="AE1" s="37" t="s">
        <v>30</v>
      </c>
      <c r="AF1" s="37" t="s">
        <v>31</v>
      </c>
      <c r="AG1" s="37" t="s">
        <v>32</v>
      </c>
      <c r="AH1" s="37" t="s">
        <v>33</v>
      </c>
      <c r="AI1" s="37" t="s">
        <v>34</v>
      </c>
      <c r="AJ1" s="37" t="s">
        <v>35</v>
      </c>
      <c r="AK1" s="37" t="s">
        <v>36</v>
      </c>
      <c r="AL1" s="37" t="s">
        <v>37</v>
      </c>
      <c r="AM1" s="37" t="s">
        <v>38</v>
      </c>
      <c r="AN1" s="37" t="s">
        <v>39</v>
      </c>
      <c r="AO1" s="37" t="s">
        <v>40</v>
      </c>
      <c r="AP1" s="12" t="s">
        <v>41</v>
      </c>
      <c r="AQ1" s="12" t="s">
        <v>42</v>
      </c>
      <c r="AR1" s="12" t="s">
        <v>43</v>
      </c>
    </row>
    <row r="2" spans="1:44" x14ac:dyDescent="0.25">
      <c r="A2" s="13">
        <v>1</v>
      </c>
      <c r="B2" s="5" t="s">
        <v>44</v>
      </c>
      <c r="C2" s="13">
        <v>1</v>
      </c>
      <c r="D2" s="13">
        <v>1</v>
      </c>
      <c r="E2" s="13"/>
      <c r="F2" s="13">
        <v>1</v>
      </c>
      <c r="G2" s="13"/>
      <c r="H2" s="13">
        <v>1</v>
      </c>
      <c r="I2" s="13"/>
      <c r="J2" s="13"/>
      <c r="K2" s="13"/>
      <c r="L2" s="13"/>
      <c r="M2" s="13">
        <v>2</v>
      </c>
      <c r="N2" s="13"/>
      <c r="O2" s="13"/>
      <c r="P2" s="13"/>
      <c r="Q2" s="13"/>
      <c r="R2" s="13"/>
      <c r="S2" s="14"/>
      <c r="T2" s="13"/>
      <c r="U2" s="13"/>
      <c r="V2" s="15">
        <v>1</v>
      </c>
      <c r="W2" s="13"/>
      <c r="X2" s="13">
        <v>1</v>
      </c>
      <c r="Y2" s="13"/>
      <c r="Z2" s="13">
        <v>5</v>
      </c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6">
        <f>C2+D2+E2+F2+G2+H2+I2+J2+K2+L2+M2+N2+O2+P2+Q2+R2+S2+T2+U2</f>
        <v>6</v>
      </c>
      <c r="AQ2" s="6">
        <f>V2+W2+X2+Y2+Z2+AA2+AB2+AC2+AD2+AE2+AF2+AG2+AH2+AI2+AJ2+AK2+AL2+AM2+AN2+AO2</f>
        <v>7</v>
      </c>
      <c r="AR2" s="6">
        <f>AP2+AQ2</f>
        <v>13</v>
      </c>
    </row>
    <row r="3" spans="1:44" x14ac:dyDescent="0.25">
      <c r="A3" s="13">
        <v>2</v>
      </c>
      <c r="B3" s="5" t="s">
        <v>46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4"/>
      <c r="T3" s="13"/>
      <c r="U3" s="13"/>
      <c r="V3" s="15"/>
      <c r="W3" s="13"/>
      <c r="X3" s="13">
        <v>1</v>
      </c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6">
        <f t="shared" ref="AP3:AP67" si="0">C3+D3+E3+F3+G3+H3+I3+J3+K3+L3+M3+N3+O3+P3+Q3+R3+S3+T3+U3</f>
        <v>0</v>
      </c>
      <c r="AQ3" s="6">
        <f t="shared" ref="AQ3:AQ67" si="1">V3+W3+X3+Y3+Z3+AA3+AB3+AC3+AD3+AE3+AF3+AG3+AH3+AI3+AJ3+AK3+AL3+AM3+AN3+AO3</f>
        <v>1</v>
      </c>
      <c r="AR3" s="6">
        <f t="shared" ref="AR3:AR67" si="2">AP3+AQ3</f>
        <v>1</v>
      </c>
    </row>
    <row r="4" spans="1:44" ht="21" customHeight="1" x14ac:dyDescent="0.25">
      <c r="A4" s="13">
        <v>3</v>
      </c>
      <c r="B4" s="5" t="s">
        <v>47</v>
      </c>
      <c r="C4" s="13"/>
      <c r="D4" s="13">
        <v>2</v>
      </c>
      <c r="E4" s="13"/>
      <c r="F4" s="13"/>
      <c r="G4" s="13"/>
      <c r="H4" s="13"/>
      <c r="I4" s="13"/>
      <c r="J4" s="13">
        <v>1</v>
      </c>
      <c r="K4" s="13"/>
      <c r="L4" s="13">
        <v>1</v>
      </c>
      <c r="M4" s="13"/>
      <c r="N4" s="13"/>
      <c r="O4" s="13">
        <v>1</v>
      </c>
      <c r="P4" s="13"/>
      <c r="Q4" s="13">
        <v>1</v>
      </c>
      <c r="R4" s="13"/>
      <c r="S4" s="14">
        <v>1</v>
      </c>
      <c r="T4" s="13">
        <v>1</v>
      </c>
      <c r="U4" s="13"/>
      <c r="V4" s="15">
        <v>4</v>
      </c>
      <c r="W4" s="13"/>
      <c r="X4" s="13">
        <v>2</v>
      </c>
      <c r="Y4" s="13"/>
      <c r="Z4" s="13">
        <v>4</v>
      </c>
      <c r="AA4" s="13"/>
      <c r="AB4" s="13">
        <v>1</v>
      </c>
      <c r="AC4" s="13"/>
      <c r="AD4" s="13"/>
      <c r="AE4" s="13"/>
      <c r="AF4" s="13"/>
      <c r="AG4" s="13"/>
      <c r="AH4" s="13"/>
      <c r="AI4" s="13"/>
      <c r="AJ4" s="13">
        <v>1</v>
      </c>
      <c r="AK4" s="13"/>
      <c r="AL4" s="13"/>
      <c r="AM4" s="13"/>
      <c r="AN4" s="13"/>
      <c r="AO4" s="13"/>
      <c r="AP4" s="6">
        <f t="shared" si="0"/>
        <v>8</v>
      </c>
      <c r="AQ4" s="6">
        <f t="shared" si="1"/>
        <v>12</v>
      </c>
      <c r="AR4" s="6">
        <f t="shared" si="2"/>
        <v>20</v>
      </c>
    </row>
    <row r="5" spans="1:44" x14ac:dyDescent="0.25">
      <c r="A5" s="13">
        <v>4</v>
      </c>
      <c r="B5" s="5" t="s">
        <v>48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4"/>
      <c r="T5" s="13"/>
      <c r="U5" s="13"/>
      <c r="V5" s="15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6">
        <f t="shared" si="0"/>
        <v>0</v>
      </c>
      <c r="AQ5" s="6">
        <f t="shared" si="1"/>
        <v>0</v>
      </c>
      <c r="AR5" s="6">
        <f t="shared" si="2"/>
        <v>0</v>
      </c>
    </row>
    <row r="6" spans="1:44" x14ac:dyDescent="0.25">
      <c r="A6" s="13">
        <v>5</v>
      </c>
      <c r="B6" s="5" t="s">
        <v>49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4"/>
      <c r="T6" s="13"/>
      <c r="U6" s="13"/>
      <c r="V6" s="15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>
        <v>1</v>
      </c>
      <c r="AL6" s="13"/>
      <c r="AM6" s="13"/>
      <c r="AN6" s="13"/>
      <c r="AO6" s="13"/>
      <c r="AP6" s="6">
        <f t="shared" si="0"/>
        <v>0</v>
      </c>
      <c r="AQ6" s="6">
        <f t="shared" si="1"/>
        <v>1</v>
      </c>
      <c r="AR6" s="6">
        <f t="shared" si="2"/>
        <v>1</v>
      </c>
    </row>
    <row r="7" spans="1:44" x14ac:dyDescent="0.25">
      <c r="A7" s="13">
        <v>6</v>
      </c>
      <c r="B7" s="5" t="s">
        <v>50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13"/>
      <c r="U7" s="13"/>
      <c r="V7" s="15"/>
      <c r="W7" s="13"/>
      <c r="X7" s="13">
        <v>1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6">
        <f t="shared" si="0"/>
        <v>0</v>
      </c>
      <c r="AQ7" s="6">
        <f t="shared" si="1"/>
        <v>1</v>
      </c>
      <c r="AR7" s="6">
        <f t="shared" si="2"/>
        <v>1</v>
      </c>
    </row>
    <row r="8" spans="1:44" x14ac:dyDescent="0.25">
      <c r="A8" s="13">
        <v>7</v>
      </c>
      <c r="B8" s="5" t="s">
        <v>51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4"/>
      <c r="T8" s="13"/>
      <c r="U8" s="13"/>
      <c r="V8" s="15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6">
        <f t="shared" si="0"/>
        <v>0</v>
      </c>
      <c r="AQ8" s="6">
        <f t="shared" si="1"/>
        <v>0</v>
      </c>
      <c r="AR8" s="6">
        <f t="shared" si="2"/>
        <v>0</v>
      </c>
    </row>
    <row r="9" spans="1:44" x14ac:dyDescent="0.25">
      <c r="A9" s="13">
        <v>8</v>
      </c>
      <c r="B9" s="5" t="s">
        <v>52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/>
      <c r="T9" s="13"/>
      <c r="U9" s="13"/>
      <c r="V9" s="15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6">
        <f t="shared" si="0"/>
        <v>0</v>
      </c>
      <c r="AQ9" s="6">
        <f t="shared" si="1"/>
        <v>0</v>
      </c>
      <c r="AR9" s="6">
        <f t="shared" si="2"/>
        <v>0</v>
      </c>
    </row>
    <row r="10" spans="1:44" x14ac:dyDescent="0.25">
      <c r="A10" s="13">
        <v>9</v>
      </c>
      <c r="B10" s="5" t="s">
        <v>53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3"/>
      <c r="U10" s="13"/>
      <c r="V10" s="15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6">
        <f t="shared" si="0"/>
        <v>0</v>
      </c>
      <c r="AQ10" s="6">
        <f t="shared" si="1"/>
        <v>0</v>
      </c>
      <c r="AR10" s="6">
        <f t="shared" si="2"/>
        <v>0</v>
      </c>
    </row>
    <row r="11" spans="1:44" x14ac:dyDescent="0.25">
      <c r="A11" s="13">
        <v>10</v>
      </c>
      <c r="B11" s="5" t="s">
        <v>54</v>
      </c>
      <c r="C11" s="13">
        <v>1</v>
      </c>
      <c r="D11" s="13"/>
      <c r="E11" s="13"/>
      <c r="F11" s="13"/>
      <c r="G11" s="13">
        <v>1</v>
      </c>
      <c r="H11" s="13">
        <v>1</v>
      </c>
      <c r="I11" s="13"/>
      <c r="J11" s="13"/>
      <c r="K11" s="13"/>
      <c r="L11" s="13">
        <v>1</v>
      </c>
      <c r="M11" s="13"/>
      <c r="N11" s="13"/>
      <c r="O11" s="13">
        <v>1</v>
      </c>
      <c r="P11" s="13"/>
      <c r="Q11" s="13"/>
      <c r="R11" s="13"/>
      <c r="S11" s="14"/>
      <c r="T11" s="13"/>
      <c r="U11" s="13"/>
      <c r="V11" s="15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6">
        <f t="shared" si="0"/>
        <v>5</v>
      </c>
      <c r="AQ11" s="6">
        <f t="shared" si="1"/>
        <v>0</v>
      </c>
      <c r="AR11" s="6">
        <f t="shared" si="2"/>
        <v>5</v>
      </c>
    </row>
    <row r="12" spans="1:44" x14ac:dyDescent="0.25">
      <c r="A12" s="13">
        <v>11</v>
      </c>
      <c r="B12" s="5" t="s">
        <v>55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4"/>
      <c r="T12" s="13"/>
      <c r="U12" s="13"/>
      <c r="V12" s="15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6">
        <f t="shared" si="0"/>
        <v>0</v>
      </c>
      <c r="AQ12" s="6">
        <f t="shared" si="1"/>
        <v>0</v>
      </c>
      <c r="AR12" s="6">
        <f t="shared" si="2"/>
        <v>0</v>
      </c>
    </row>
    <row r="13" spans="1:44" x14ac:dyDescent="0.25">
      <c r="A13" s="13">
        <v>12</v>
      </c>
      <c r="B13" s="5" t="s">
        <v>56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4"/>
      <c r="T13" s="13"/>
      <c r="U13" s="13"/>
      <c r="V13" s="15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>
        <v>1</v>
      </c>
      <c r="AI13" s="13"/>
      <c r="AJ13" s="13"/>
      <c r="AK13" s="13"/>
      <c r="AL13" s="13"/>
      <c r="AM13" s="13"/>
      <c r="AN13" s="13"/>
      <c r="AO13" s="13"/>
      <c r="AP13" s="6">
        <f t="shared" si="0"/>
        <v>0</v>
      </c>
      <c r="AQ13" s="6">
        <f t="shared" si="1"/>
        <v>1</v>
      </c>
      <c r="AR13" s="6">
        <f t="shared" si="2"/>
        <v>1</v>
      </c>
    </row>
    <row r="14" spans="1:44" x14ac:dyDescent="0.25">
      <c r="A14" s="13">
        <v>13</v>
      </c>
      <c r="B14" s="5" t="s">
        <v>57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>
        <v>1</v>
      </c>
      <c r="N14" s="13"/>
      <c r="O14" s="13"/>
      <c r="P14" s="13"/>
      <c r="Q14" s="13"/>
      <c r="R14" s="13"/>
      <c r="S14" s="14"/>
      <c r="T14" s="13"/>
      <c r="U14" s="13"/>
      <c r="V14" s="15"/>
      <c r="W14" s="13"/>
      <c r="X14" s="13">
        <v>1</v>
      </c>
      <c r="Y14" s="13">
        <v>1</v>
      </c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6">
        <f t="shared" si="0"/>
        <v>1</v>
      </c>
      <c r="AQ14" s="6">
        <f t="shared" si="1"/>
        <v>2</v>
      </c>
      <c r="AR14" s="6">
        <f t="shared" si="2"/>
        <v>3</v>
      </c>
    </row>
    <row r="15" spans="1:44" x14ac:dyDescent="0.25">
      <c r="A15" s="13">
        <v>14</v>
      </c>
      <c r="B15" s="5" t="s">
        <v>58</v>
      </c>
      <c r="C15" s="13"/>
      <c r="D15" s="13">
        <v>2</v>
      </c>
      <c r="E15" s="13"/>
      <c r="F15" s="13">
        <v>1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13"/>
      <c r="U15" s="13"/>
      <c r="V15" s="15">
        <v>2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6">
        <f t="shared" si="0"/>
        <v>3</v>
      </c>
      <c r="AQ15" s="6">
        <f t="shared" si="1"/>
        <v>2</v>
      </c>
      <c r="AR15" s="6">
        <f t="shared" si="2"/>
        <v>5</v>
      </c>
    </row>
    <row r="16" spans="1:44" x14ac:dyDescent="0.25">
      <c r="A16" s="13">
        <v>15</v>
      </c>
      <c r="B16" s="5" t="s">
        <v>59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4"/>
      <c r="T16" s="13"/>
      <c r="U16" s="13"/>
      <c r="V16" s="15"/>
      <c r="W16" s="13"/>
      <c r="X16" s="13"/>
      <c r="Y16" s="13"/>
      <c r="Z16" s="13"/>
      <c r="AA16" s="13"/>
      <c r="AB16" s="13"/>
      <c r="AC16" s="13"/>
      <c r="AD16" s="13"/>
      <c r="AE16" s="13">
        <v>1</v>
      </c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6">
        <f t="shared" si="0"/>
        <v>0</v>
      </c>
      <c r="AQ16" s="6">
        <f t="shared" si="1"/>
        <v>1</v>
      </c>
      <c r="AR16" s="6">
        <f t="shared" si="2"/>
        <v>1</v>
      </c>
    </row>
    <row r="17" spans="1:44" ht="28.5" customHeight="1" x14ac:dyDescent="0.25">
      <c r="A17" s="13">
        <v>16</v>
      </c>
      <c r="B17" s="5" t="s">
        <v>60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4"/>
      <c r="T17" s="13"/>
      <c r="U17" s="13"/>
      <c r="V17" s="15">
        <v>2</v>
      </c>
      <c r="W17" s="13"/>
      <c r="X17" s="13"/>
      <c r="Y17" s="13"/>
      <c r="Z17" s="13"/>
      <c r="AA17" s="13">
        <v>1</v>
      </c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6">
        <f t="shared" si="0"/>
        <v>0</v>
      </c>
      <c r="AQ17" s="6">
        <f t="shared" si="1"/>
        <v>3</v>
      </c>
      <c r="AR17" s="6">
        <f t="shared" si="2"/>
        <v>3</v>
      </c>
    </row>
    <row r="18" spans="1:44" x14ac:dyDescent="0.25">
      <c r="A18" s="13">
        <v>17</v>
      </c>
      <c r="B18" s="5" t="s">
        <v>61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4"/>
      <c r="T18" s="13"/>
      <c r="U18" s="13"/>
      <c r="V18" s="15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6">
        <f t="shared" si="0"/>
        <v>0</v>
      </c>
      <c r="AQ18" s="6">
        <f t="shared" si="1"/>
        <v>0</v>
      </c>
      <c r="AR18" s="6">
        <f t="shared" si="2"/>
        <v>0</v>
      </c>
    </row>
    <row r="19" spans="1:44" x14ac:dyDescent="0.25">
      <c r="A19" s="13">
        <v>18</v>
      </c>
      <c r="B19" s="5" t="s">
        <v>62</v>
      </c>
      <c r="C19" s="13"/>
      <c r="D19" s="13">
        <v>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4"/>
      <c r="T19" s="13"/>
      <c r="U19" s="13"/>
      <c r="V19" s="15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6">
        <f t="shared" si="0"/>
        <v>1</v>
      </c>
      <c r="AQ19" s="6">
        <f t="shared" si="1"/>
        <v>0</v>
      </c>
      <c r="AR19" s="6">
        <f t="shared" si="2"/>
        <v>1</v>
      </c>
    </row>
    <row r="20" spans="1:44" x14ac:dyDescent="0.25">
      <c r="A20" s="13">
        <v>19</v>
      </c>
      <c r="B20" s="5" t="s">
        <v>63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4"/>
      <c r="T20" s="13"/>
      <c r="U20" s="13"/>
      <c r="V20" s="15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6">
        <f t="shared" si="0"/>
        <v>0</v>
      </c>
      <c r="AQ20" s="6">
        <f t="shared" si="1"/>
        <v>0</v>
      </c>
      <c r="AR20" s="6">
        <f t="shared" si="2"/>
        <v>0</v>
      </c>
    </row>
    <row r="21" spans="1:44" x14ac:dyDescent="0.25">
      <c r="A21" s="13">
        <v>20</v>
      </c>
      <c r="B21" s="5" t="s">
        <v>64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4"/>
      <c r="T21" s="13"/>
      <c r="U21" s="13"/>
      <c r="V21" s="15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6">
        <f t="shared" si="0"/>
        <v>0</v>
      </c>
      <c r="AQ21" s="6">
        <f t="shared" si="1"/>
        <v>0</v>
      </c>
      <c r="AR21" s="6">
        <f t="shared" si="2"/>
        <v>0</v>
      </c>
    </row>
    <row r="22" spans="1:44" x14ac:dyDescent="0.25">
      <c r="A22" s="13">
        <v>21</v>
      </c>
      <c r="B22" s="5" t="s">
        <v>65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4"/>
      <c r="T22" s="13"/>
      <c r="U22" s="13"/>
      <c r="V22" s="15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>
        <v>2</v>
      </c>
      <c r="AI22" s="13"/>
      <c r="AJ22" s="13"/>
      <c r="AK22" s="13"/>
      <c r="AL22" s="13"/>
      <c r="AM22" s="13"/>
      <c r="AN22" s="13"/>
      <c r="AO22" s="13"/>
      <c r="AP22" s="6">
        <f t="shared" si="0"/>
        <v>0</v>
      </c>
      <c r="AQ22" s="6">
        <f t="shared" si="1"/>
        <v>2</v>
      </c>
      <c r="AR22" s="6">
        <f t="shared" si="2"/>
        <v>2</v>
      </c>
    </row>
    <row r="23" spans="1:44" x14ac:dyDescent="0.25">
      <c r="A23" s="13">
        <v>22</v>
      </c>
      <c r="B23" s="5" t="s">
        <v>66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4"/>
      <c r="T23" s="13">
        <v>1</v>
      </c>
      <c r="U23" s="13">
        <v>1</v>
      </c>
      <c r="V23" s="15">
        <v>1</v>
      </c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>
        <v>1</v>
      </c>
      <c r="AI23" s="13"/>
      <c r="AJ23" s="13"/>
      <c r="AK23" s="13"/>
      <c r="AL23" s="13"/>
      <c r="AM23" s="13"/>
      <c r="AN23" s="13"/>
      <c r="AO23" s="13"/>
      <c r="AP23" s="6">
        <f t="shared" si="0"/>
        <v>2</v>
      </c>
      <c r="AQ23" s="6">
        <f t="shared" si="1"/>
        <v>2</v>
      </c>
      <c r="AR23" s="6">
        <f t="shared" si="2"/>
        <v>4</v>
      </c>
    </row>
    <row r="24" spans="1:44" x14ac:dyDescent="0.25">
      <c r="A24" s="13">
        <v>23</v>
      </c>
      <c r="B24" s="5" t="s">
        <v>67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>
        <v>1</v>
      </c>
      <c r="S24" s="14"/>
      <c r="T24" s="13"/>
      <c r="U24" s="13"/>
      <c r="V24" s="15"/>
      <c r="W24" s="13"/>
      <c r="X24" s="13">
        <v>2</v>
      </c>
      <c r="Y24" s="13"/>
      <c r="Z24" s="13"/>
      <c r="AA24" s="13"/>
      <c r="AB24" s="13"/>
      <c r="AC24" s="13"/>
      <c r="AD24" s="13"/>
      <c r="AE24" s="13">
        <v>2</v>
      </c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6">
        <f t="shared" si="0"/>
        <v>1</v>
      </c>
      <c r="AQ24" s="6">
        <f t="shared" si="1"/>
        <v>4</v>
      </c>
      <c r="AR24" s="6">
        <f t="shared" si="2"/>
        <v>5</v>
      </c>
    </row>
    <row r="25" spans="1:44" x14ac:dyDescent="0.25">
      <c r="A25" s="13">
        <v>24</v>
      </c>
      <c r="B25" s="5" t="s">
        <v>68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/>
      <c r="T25" s="13"/>
      <c r="U25" s="13"/>
      <c r="V25" s="15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6">
        <f t="shared" si="0"/>
        <v>0</v>
      </c>
      <c r="AQ25" s="6">
        <f t="shared" si="1"/>
        <v>0</v>
      </c>
      <c r="AR25" s="6">
        <f t="shared" si="2"/>
        <v>0</v>
      </c>
    </row>
    <row r="26" spans="1:44" x14ac:dyDescent="0.25">
      <c r="A26" s="13">
        <v>25</v>
      </c>
      <c r="B26" s="5" t="s">
        <v>69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"/>
      <c r="T26" s="13"/>
      <c r="U26" s="13"/>
      <c r="V26" s="15"/>
      <c r="W26" s="13"/>
      <c r="X26" s="13"/>
      <c r="Y26" s="13"/>
      <c r="Z26" s="13">
        <v>10</v>
      </c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6">
        <f t="shared" si="0"/>
        <v>0</v>
      </c>
      <c r="AQ26" s="6">
        <f t="shared" si="1"/>
        <v>10</v>
      </c>
      <c r="AR26" s="6">
        <f t="shared" si="2"/>
        <v>10</v>
      </c>
    </row>
    <row r="27" spans="1:44" x14ac:dyDescent="0.25">
      <c r="A27" s="13">
        <v>26</v>
      </c>
      <c r="B27" s="5" t="s">
        <v>70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  <c r="T27" s="13"/>
      <c r="U27" s="13"/>
      <c r="V27" s="15">
        <v>3</v>
      </c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>
        <v>1</v>
      </c>
      <c r="AL27" s="13"/>
      <c r="AM27" s="13"/>
      <c r="AN27" s="13"/>
      <c r="AO27" s="13"/>
      <c r="AP27" s="6">
        <f t="shared" si="0"/>
        <v>0</v>
      </c>
      <c r="AQ27" s="6">
        <f t="shared" si="1"/>
        <v>4</v>
      </c>
      <c r="AR27" s="6">
        <f t="shared" si="2"/>
        <v>4</v>
      </c>
    </row>
    <row r="28" spans="1:44" x14ac:dyDescent="0.25">
      <c r="A28" s="13">
        <v>27</v>
      </c>
      <c r="B28" s="5" t="s">
        <v>71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>
        <v>1</v>
      </c>
      <c r="R28" s="13"/>
      <c r="S28" s="14"/>
      <c r="T28" s="13"/>
      <c r="U28" s="13"/>
      <c r="V28" s="15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6">
        <f t="shared" si="0"/>
        <v>1</v>
      </c>
      <c r="AQ28" s="6">
        <f t="shared" si="1"/>
        <v>0</v>
      </c>
      <c r="AR28" s="6">
        <f t="shared" si="2"/>
        <v>1</v>
      </c>
    </row>
    <row r="29" spans="1:44" x14ac:dyDescent="0.25">
      <c r="A29" s="13">
        <v>28</v>
      </c>
      <c r="B29" s="5" t="s">
        <v>72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4"/>
      <c r="T29" s="13"/>
      <c r="U29" s="13"/>
      <c r="V29" s="15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6">
        <f t="shared" si="0"/>
        <v>0</v>
      </c>
      <c r="AQ29" s="6">
        <f t="shared" si="1"/>
        <v>0</v>
      </c>
      <c r="AR29" s="6">
        <f t="shared" si="2"/>
        <v>0</v>
      </c>
    </row>
    <row r="30" spans="1:44" x14ac:dyDescent="0.25">
      <c r="A30" s="13">
        <v>29</v>
      </c>
      <c r="B30" s="5" t="s">
        <v>73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4"/>
      <c r="T30" s="13"/>
      <c r="U30" s="13"/>
      <c r="V30" s="15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6">
        <f t="shared" si="0"/>
        <v>0</v>
      </c>
      <c r="AQ30" s="6">
        <f t="shared" si="1"/>
        <v>0</v>
      </c>
      <c r="AR30" s="6">
        <f t="shared" si="2"/>
        <v>0</v>
      </c>
    </row>
    <row r="31" spans="1:44" x14ac:dyDescent="0.25">
      <c r="A31" s="13">
        <v>30</v>
      </c>
      <c r="B31" s="5" t="s">
        <v>74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4"/>
      <c r="T31" s="13"/>
      <c r="U31" s="13"/>
      <c r="V31" s="15"/>
      <c r="W31" s="13"/>
      <c r="X31" s="13">
        <v>2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6">
        <f t="shared" si="0"/>
        <v>0</v>
      </c>
      <c r="AQ31" s="6">
        <f t="shared" si="1"/>
        <v>2</v>
      </c>
      <c r="AR31" s="6">
        <f t="shared" si="2"/>
        <v>2</v>
      </c>
    </row>
    <row r="32" spans="1:44" x14ac:dyDescent="0.25">
      <c r="A32" s="13">
        <v>31</v>
      </c>
      <c r="B32" s="5" t="s">
        <v>75</v>
      </c>
      <c r="C32" s="13"/>
      <c r="D32" s="13"/>
      <c r="E32" s="13"/>
      <c r="F32" s="13"/>
      <c r="G32" s="13">
        <v>1</v>
      </c>
      <c r="H32" s="13"/>
      <c r="I32" s="13"/>
      <c r="J32" s="13"/>
      <c r="K32" s="13"/>
      <c r="L32" s="13"/>
      <c r="M32" s="13">
        <v>1</v>
      </c>
      <c r="N32" s="13"/>
      <c r="O32" s="13"/>
      <c r="P32" s="13"/>
      <c r="Q32" s="13"/>
      <c r="R32" s="13"/>
      <c r="S32" s="14"/>
      <c r="T32" s="13"/>
      <c r="U32" s="13"/>
      <c r="V32" s="15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>
        <v>2</v>
      </c>
      <c r="AL32" s="13"/>
      <c r="AM32" s="13"/>
      <c r="AN32" s="13"/>
      <c r="AO32" s="13"/>
      <c r="AP32" s="6">
        <f t="shared" si="0"/>
        <v>2</v>
      </c>
      <c r="AQ32" s="6">
        <f t="shared" si="1"/>
        <v>2</v>
      </c>
      <c r="AR32" s="6">
        <f t="shared" si="2"/>
        <v>4</v>
      </c>
    </row>
    <row r="33" spans="1:44" x14ac:dyDescent="0.25">
      <c r="A33" s="13">
        <v>32</v>
      </c>
      <c r="B33" s="5" t="s">
        <v>76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>
        <v>1</v>
      </c>
      <c r="S33" s="14"/>
      <c r="T33" s="13"/>
      <c r="U33" s="13"/>
      <c r="V33" s="15"/>
      <c r="W33" s="13"/>
      <c r="X33" s="13"/>
      <c r="Y33" s="13"/>
      <c r="Z33" s="13"/>
      <c r="AA33" s="13"/>
      <c r="AB33" s="13">
        <v>2</v>
      </c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6">
        <f t="shared" si="0"/>
        <v>1</v>
      </c>
      <c r="AQ33" s="6">
        <f t="shared" si="1"/>
        <v>2</v>
      </c>
      <c r="AR33" s="6">
        <f t="shared" si="2"/>
        <v>3</v>
      </c>
    </row>
    <row r="34" spans="1:44" x14ac:dyDescent="0.25">
      <c r="A34" s="13">
        <v>33</v>
      </c>
      <c r="B34" s="5" t="s">
        <v>77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4"/>
      <c r="T34" s="13"/>
      <c r="U34" s="13"/>
      <c r="V34" s="15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6">
        <f t="shared" si="0"/>
        <v>0</v>
      </c>
      <c r="AQ34" s="6">
        <f t="shared" si="1"/>
        <v>0</v>
      </c>
      <c r="AR34" s="6">
        <f t="shared" si="2"/>
        <v>0</v>
      </c>
    </row>
    <row r="35" spans="1:44" x14ac:dyDescent="0.25">
      <c r="A35" s="13">
        <v>34</v>
      </c>
      <c r="B35" s="5" t="s">
        <v>78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>
        <v>1</v>
      </c>
      <c r="R35" s="13"/>
      <c r="S35" s="14"/>
      <c r="T35" s="13"/>
      <c r="U35" s="13"/>
      <c r="V35" s="15"/>
      <c r="W35" s="13"/>
      <c r="X35" s="13">
        <v>2</v>
      </c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6">
        <f t="shared" si="0"/>
        <v>1</v>
      </c>
      <c r="AQ35" s="6">
        <f t="shared" si="1"/>
        <v>2</v>
      </c>
      <c r="AR35" s="6">
        <f t="shared" si="2"/>
        <v>3</v>
      </c>
    </row>
    <row r="36" spans="1:44" x14ac:dyDescent="0.25">
      <c r="A36" s="13">
        <v>35</v>
      </c>
      <c r="B36" s="5" t="s">
        <v>79</v>
      </c>
      <c r="C36" s="13"/>
      <c r="D36" s="13"/>
      <c r="E36" s="13"/>
      <c r="F36" s="13"/>
      <c r="G36" s="13"/>
      <c r="H36" s="13"/>
      <c r="I36" s="13">
        <v>1</v>
      </c>
      <c r="J36" s="13"/>
      <c r="K36" s="13"/>
      <c r="L36" s="13"/>
      <c r="M36" s="13"/>
      <c r="N36" s="13"/>
      <c r="O36" s="13"/>
      <c r="P36" s="13"/>
      <c r="Q36" s="13"/>
      <c r="R36" s="13"/>
      <c r="S36" s="14"/>
      <c r="T36" s="13"/>
      <c r="U36" s="13"/>
      <c r="V36" s="15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6">
        <f t="shared" si="0"/>
        <v>1</v>
      </c>
      <c r="AQ36" s="6">
        <f t="shared" si="1"/>
        <v>0</v>
      </c>
      <c r="AR36" s="6">
        <f t="shared" si="2"/>
        <v>1</v>
      </c>
    </row>
    <row r="37" spans="1:44" x14ac:dyDescent="0.25">
      <c r="A37" s="13">
        <v>36</v>
      </c>
      <c r="B37" s="5" t="s">
        <v>80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4"/>
      <c r="T37" s="13"/>
      <c r="U37" s="13"/>
      <c r="V37" s="15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6">
        <f t="shared" si="0"/>
        <v>0</v>
      </c>
      <c r="AQ37" s="6">
        <f t="shared" si="1"/>
        <v>0</v>
      </c>
      <c r="AR37" s="6">
        <f t="shared" si="2"/>
        <v>0</v>
      </c>
    </row>
    <row r="38" spans="1:44" x14ac:dyDescent="0.25">
      <c r="A38" s="13">
        <v>37</v>
      </c>
      <c r="B38" s="5" t="s">
        <v>81</v>
      </c>
      <c r="C38" s="13"/>
      <c r="D38" s="13">
        <v>1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4"/>
      <c r="T38" s="13"/>
      <c r="U38" s="13"/>
      <c r="V38" s="15"/>
      <c r="W38" s="13">
        <v>1</v>
      </c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>
        <v>1</v>
      </c>
      <c r="AL38" s="13"/>
      <c r="AM38" s="13"/>
      <c r="AN38" s="13"/>
      <c r="AO38" s="13"/>
      <c r="AP38" s="6">
        <f t="shared" si="0"/>
        <v>1</v>
      </c>
      <c r="AQ38" s="6">
        <f t="shared" si="1"/>
        <v>2</v>
      </c>
      <c r="AR38" s="6">
        <f t="shared" si="2"/>
        <v>3</v>
      </c>
    </row>
    <row r="39" spans="1:44" ht="38.25" customHeight="1" x14ac:dyDescent="0.25">
      <c r="A39" s="13">
        <v>38</v>
      </c>
      <c r="B39" s="5" t="s">
        <v>82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  <c r="T39" s="13"/>
      <c r="U39" s="13"/>
      <c r="V39" s="15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6">
        <f t="shared" si="0"/>
        <v>0</v>
      </c>
      <c r="AQ39" s="6">
        <f t="shared" si="1"/>
        <v>0</v>
      </c>
      <c r="AR39" s="6">
        <f t="shared" si="2"/>
        <v>0</v>
      </c>
    </row>
    <row r="40" spans="1:44" x14ac:dyDescent="0.25">
      <c r="A40" s="13">
        <v>39</v>
      </c>
      <c r="B40" s="5" t="s">
        <v>83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>
        <v>1</v>
      </c>
      <c r="S40" s="14"/>
      <c r="T40" s="13"/>
      <c r="U40" s="13"/>
      <c r="V40" s="15">
        <v>1</v>
      </c>
      <c r="W40" s="13"/>
      <c r="X40" s="13">
        <v>1</v>
      </c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6">
        <f t="shared" si="0"/>
        <v>1</v>
      </c>
      <c r="AQ40" s="6">
        <f t="shared" si="1"/>
        <v>2</v>
      </c>
      <c r="AR40" s="6">
        <f t="shared" si="2"/>
        <v>3</v>
      </c>
    </row>
    <row r="41" spans="1:44" x14ac:dyDescent="0.25">
      <c r="A41" s="13">
        <v>40</v>
      </c>
      <c r="B41" s="5" t="s">
        <v>84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4"/>
      <c r="T41" s="13"/>
      <c r="U41" s="13"/>
      <c r="V41" s="15">
        <v>1</v>
      </c>
      <c r="W41" s="13"/>
      <c r="X41" s="13"/>
      <c r="Y41" s="13"/>
      <c r="Z41" s="13"/>
      <c r="AA41" s="13"/>
      <c r="AB41" s="13"/>
      <c r="AC41" s="13"/>
      <c r="AD41" s="13">
        <v>1</v>
      </c>
      <c r="AE41" s="13"/>
      <c r="AF41" s="13"/>
      <c r="AG41" s="13"/>
      <c r="AH41" s="13"/>
      <c r="AI41" s="13"/>
      <c r="AJ41" s="13"/>
      <c r="AK41" s="13">
        <v>1</v>
      </c>
      <c r="AL41" s="13"/>
      <c r="AM41" s="13"/>
      <c r="AN41" s="13"/>
      <c r="AO41" s="13"/>
      <c r="AP41" s="6">
        <f t="shared" si="0"/>
        <v>0</v>
      </c>
      <c r="AQ41" s="6">
        <f t="shared" si="1"/>
        <v>3</v>
      </c>
      <c r="AR41" s="6">
        <f t="shared" si="2"/>
        <v>3</v>
      </c>
    </row>
    <row r="42" spans="1:44" x14ac:dyDescent="0.25">
      <c r="A42" s="13">
        <v>41</v>
      </c>
      <c r="B42" s="5" t="s">
        <v>212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4"/>
      <c r="T42" s="13"/>
      <c r="U42" s="13"/>
      <c r="V42" s="15">
        <v>2</v>
      </c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6">
        <f t="shared" si="0"/>
        <v>0</v>
      </c>
      <c r="AQ42" s="6">
        <f t="shared" si="1"/>
        <v>2</v>
      </c>
      <c r="AR42" s="6">
        <f t="shared" si="2"/>
        <v>2</v>
      </c>
    </row>
    <row r="43" spans="1:44" x14ac:dyDescent="0.25">
      <c r="A43" s="13">
        <v>42</v>
      </c>
      <c r="B43" s="5" t="s">
        <v>208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4"/>
      <c r="T43" s="13"/>
      <c r="U43" s="13"/>
      <c r="V43" s="15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6">
        <f t="shared" si="0"/>
        <v>0</v>
      </c>
      <c r="AQ43" s="6">
        <f t="shared" si="1"/>
        <v>0</v>
      </c>
      <c r="AR43" s="6">
        <f t="shared" si="2"/>
        <v>0</v>
      </c>
    </row>
    <row r="44" spans="1:44" x14ac:dyDescent="0.25">
      <c r="A44" s="13">
        <v>43</v>
      </c>
      <c r="B44" s="5" t="s">
        <v>85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>
        <v>1</v>
      </c>
      <c r="N44" s="13"/>
      <c r="O44" s="13"/>
      <c r="P44" s="13"/>
      <c r="Q44" s="13"/>
      <c r="R44" s="13">
        <v>1</v>
      </c>
      <c r="S44" s="14"/>
      <c r="T44" s="13"/>
      <c r="U44" s="13"/>
      <c r="V44" s="15"/>
      <c r="W44" s="13"/>
      <c r="X44" s="13"/>
      <c r="Y44" s="13"/>
      <c r="Z44" s="13"/>
      <c r="AA44" s="13"/>
      <c r="AB44" s="13"/>
      <c r="AC44" s="13">
        <v>5</v>
      </c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6">
        <f t="shared" si="0"/>
        <v>2</v>
      </c>
      <c r="AQ44" s="6">
        <f t="shared" si="1"/>
        <v>5</v>
      </c>
      <c r="AR44" s="6">
        <f t="shared" si="2"/>
        <v>7</v>
      </c>
    </row>
    <row r="45" spans="1:44" x14ac:dyDescent="0.25">
      <c r="A45" s="13">
        <v>44</v>
      </c>
      <c r="B45" s="5" t="s">
        <v>86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4"/>
      <c r="T45" s="13"/>
      <c r="U45" s="13"/>
      <c r="V45" s="15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6">
        <f t="shared" si="0"/>
        <v>0</v>
      </c>
      <c r="AQ45" s="6">
        <f t="shared" si="1"/>
        <v>0</v>
      </c>
      <c r="AR45" s="6">
        <f t="shared" si="2"/>
        <v>0</v>
      </c>
    </row>
    <row r="46" spans="1:44" x14ac:dyDescent="0.25">
      <c r="A46" s="13">
        <v>45</v>
      </c>
      <c r="B46" s="5" t="s">
        <v>87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4"/>
      <c r="T46" s="13"/>
      <c r="U46" s="13"/>
      <c r="V46" s="15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6">
        <f t="shared" si="0"/>
        <v>0</v>
      </c>
      <c r="AQ46" s="6">
        <f t="shared" si="1"/>
        <v>0</v>
      </c>
      <c r="AR46" s="6">
        <f t="shared" si="2"/>
        <v>0</v>
      </c>
    </row>
    <row r="47" spans="1:44" x14ac:dyDescent="0.25">
      <c r="A47" s="13">
        <v>46</v>
      </c>
      <c r="B47" s="5" t="s">
        <v>88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4"/>
      <c r="T47" s="13"/>
      <c r="U47" s="13"/>
      <c r="V47" s="15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6">
        <f t="shared" si="0"/>
        <v>0</v>
      </c>
      <c r="AQ47" s="6">
        <f t="shared" si="1"/>
        <v>0</v>
      </c>
      <c r="AR47" s="6">
        <f t="shared" si="2"/>
        <v>0</v>
      </c>
    </row>
    <row r="48" spans="1:44" x14ac:dyDescent="0.25">
      <c r="A48" s="13">
        <v>47</v>
      </c>
      <c r="B48" s="5" t="s">
        <v>89</v>
      </c>
      <c r="C48" s="13">
        <v>1</v>
      </c>
      <c r="D48" s="13"/>
      <c r="E48" s="13"/>
      <c r="F48" s="13"/>
      <c r="G48" s="13"/>
      <c r="H48" s="13"/>
      <c r="I48" s="13">
        <v>1</v>
      </c>
      <c r="J48" s="13"/>
      <c r="K48" s="13">
        <v>1</v>
      </c>
      <c r="L48" s="13">
        <v>1</v>
      </c>
      <c r="M48" s="13">
        <v>1</v>
      </c>
      <c r="N48" s="13"/>
      <c r="O48" s="13">
        <v>1</v>
      </c>
      <c r="P48" s="13"/>
      <c r="Q48" s="13"/>
      <c r="R48" s="13"/>
      <c r="S48" s="14"/>
      <c r="T48" s="13">
        <v>1</v>
      </c>
      <c r="U48" s="13"/>
      <c r="V48" s="15"/>
      <c r="W48" s="13"/>
      <c r="X48" s="13"/>
      <c r="Y48" s="13"/>
      <c r="Z48" s="13"/>
      <c r="AA48" s="13">
        <v>1</v>
      </c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6">
        <f t="shared" si="0"/>
        <v>7</v>
      </c>
      <c r="AQ48" s="6">
        <f t="shared" si="1"/>
        <v>1</v>
      </c>
      <c r="AR48" s="6">
        <f t="shared" si="2"/>
        <v>8</v>
      </c>
    </row>
    <row r="49" spans="1:44" x14ac:dyDescent="0.25">
      <c r="A49" s="13">
        <v>48</v>
      </c>
      <c r="B49" s="5" t="s">
        <v>90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4"/>
      <c r="T49" s="13"/>
      <c r="U49" s="13"/>
      <c r="V49" s="15"/>
      <c r="W49" s="13"/>
      <c r="X49" s="13"/>
      <c r="Y49" s="13"/>
      <c r="Z49" s="13"/>
      <c r="AA49" s="13"/>
      <c r="AB49" s="13"/>
      <c r="AC49" s="13">
        <v>1</v>
      </c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6">
        <f t="shared" si="0"/>
        <v>0</v>
      </c>
      <c r="AQ49" s="6">
        <f t="shared" si="1"/>
        <v>1</v>
      </c>
      <c r="AR49" s="6">
        <f t="shared" si="2"/>
        <v>1</v>
      </c>
    </row>
    <row r="50" spans="1:44" x14ac:dyDescent="0.25">
      <c r="A50" s="13">
        <v>49</v>
      </c>
      <c r="B50" s="5" t="s">
        <v>91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4"/>
      <c r="T50" s="13"/>
      <c r="U50" s="13"/>
      <c r="V50" s="15"/>
      <c r="W50" s="13"/>
      <c r="X50" s="13">
        <v>1</v>
      </c>
      <c r="Y50" s="13"/>
      <c r="Z50" s="13"/>
      <c r="AA50" s="13"/>
      <c r="AB50" s="13"/>
      <c r="AC50" s="13"/>
      <c r="AD50" s="13"/>
      <c r="AE50" s="13">
        <v>1</v>
      </c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6">
        <f t="shared" si="0"/>
        <v>0</v>
      </c>
      <c r="AQ50" s="6">
        <f t="shared" si="1"/>
        <v>2</v>
      </c>
      <c r="AR50" s="6">
        <f t="shared" si="2"/>
        <v>2</v>
      </c>
    </row>
    <row r="51" spans="1:44" x14ac:dyDescent="0.25">
      <c r="A51" s="13">
        <v>50</v>
      </c>
      <c r="B51" s="5" t="s">
        <v>92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4"/>
      <c r="T51" s="13"/>
      <c r="U51" s="13"/>
      <c r="V51" s="15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6">
        <f t="shared" si="0"/>
        <v>0</v>
      </c>
      <c r="AQ51" s="6">
        <f t="shared" si="1"/>
        <v>0</v>
      </c>
      <c r="AR51" s="6">
        <f t="shared" si="2"/>
        <v>0</v>
      </c>
    </row>
    <row r="52" spans="1:44" x14ac:dyDescent="0.25">
      <c r="A52" s="13">
        <v>51</v>
      </c>
      <c r="B52" s="5" t="s">
        <v>93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4"/>
      <c r="T52" s="13"/>
      <c r="U52" s="13"/>
      <c r="V52" s="15"/>
      <c r="W52" s="13"/>
      <c r="X52" s="13">
        <v>2</v>
      </c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6">
        <f t="shared" si="0"/>
        <v>0</v>
      </c>
      <c r="AQ52" s="6">
        <f t="shared" si="1"/>
        <v>2</v>
      </c>
      <c r="AR52" s="6">
        <f t="shared" si="2"/>
        <v>2</v>
      </c>
    </row>
    <row r="53" spans="1:44" x14ac:dyDescent="0.25">
      <c r="A53" s="13">
        <v>52</v>
      </c>
      <c r="B53" s="5" t="s">
        <v>94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4"/>
      <c r="T53" s="13"/>
      <c r="U53" s="13"/>
      <c r="V53" s="15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6">
        <f t="shared" si="0"/>
        <v>0</v>
      </c>
      <c r="AQ53" s="6">
        <f t="shared" si="1"/>
        <v>0</v>
      </c>
      <c r="AR53" s="6">
        <f t="shared" si="2"/>
        <v>0</v>
      </c>
    </row>
    <row r="54" spans="1:44" x14ac:dyDescent="0.25">
      <c r="A54" s="13">
        <v>53</v>
      </c>
      <c r="B54" s="5" t="s">
        <v>95</v>
      </c>
      <c r="C54" s="13"/>
      <c r="D54" s="13"/>
      <c r="E54" s="13"/>
      <c r="F54" s="13"/>
      <c r="G54" s="13"/>
      <c r="H54" s="13"/>
      <c r="I54" s="13"/>
      <c r="J54" s="13"/>
      <c r="K54" s="13"/>
      <c r="L54" s="13">
        <v>1</v>
      </c>
      <c r="M54" s="13"/>
      <c r="N54" s="13"/>
      <c r="O54" s="13"/>
      <c r="P54" s="13"/>
      <c r="Q54" s="13"/>
      <c r="R54" s="13"/>
      <c r="S54" s="14"/>
      <c r="T54" s="13"/>
      <c r="U54" s="13"/>
      <c r="V54" s="15">
        <v>2</v>
      </c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6">
        <f t="shared" si="0"/>
        <v>1</v>
      </c>
      <c r="AQ54" s="6">
        <f t="shared" si="1"/>
        <v>2</v>
      </c>
      <c r="AR54" s="6">
        <f t="shared" si="2"/>
        <v>3</v>
      </c>
    </row>
    <row r="55" spans="1:44" ht="36.75" customHeight="1" x14ac:dyDescent="0.25">
      <c r="A55" s="13">
        <v>54</v>
      </c>
      <c r="B55" s="5" t="s">
        <v>96</v>
      </c>
      <c r="C55" s="13"/>
      <c r="D55" s="13"/>
      <c r="E55" s="13"/>
      <c r="F55" s="13">
        <v>1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4"/>
      <c r="T55" s="13"/>
      <c r="U55" s="13"/>
      <c r="V55" s="15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>
        <v>10</v>
      </c>
      <c r="AK55" s="13"/>
      <c r="AL55" s="13"/>
      <c r="AM55" s="13"/>
      <c r="AN55" s="13"/>
      <c r="AO55" s="13"/>
      <c r="AP55" s="6">
        <f t="shared" si="0"/>
        <v>1</v>
      </c>
      <c r="AQ55" s="6">
        <f t="shared" si="1"/>
        <v>10</v>
      </c>
      <c r="AR55" s="6">
        <f t="shared" si="2"/>
        <v>11</v>
      </c>
    </row>
    <row r="56" spans="1:44" x14ac:dyDescent="0.25">
      <c r="A56" s="13">
        <v>55</v>
      </c>
      <c r="B56" s="5" t="s">
        <v>97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4"/>
      <c r="T56" s="13"/>
      <c r="U56" s="13"/>
      <c r="V56" s="15"/>
      <c r="W56" s="13"/>
      <c r="X56" s="13"/>
      <c r="Y56" s="13"/>
      <c r="Z56" s="13"/>
      <c r="AA56" s="13"/>
      <c r="AB56" s="13"/>
      <c r="AC56" s="13"/>
      <c r="AD56" s="13"/>
      <c r="AE56" s="13">
        <v>1</v>
      </c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6">
        <f t="shared" si="0"/>
        <v>0</v>
      </c>
      <c r="AQ56" s="6">
        <f t="shared" si="1"/>
        <v>1</v>
      </c>
      <c r="AR56" s="6">
        <f t="shared" si="2"/>
        <v>1</v>
      </c>
    </row>
    <row r="57" spans="1:44" x14ac:dyDescent="0.25">
      <c r="A57" s="13">
        <v>56</v>
      </c>
      <c r="B57" s="5" t="s">
        <v>98</v>
      </c>
      <c r="C57" s="13"/>
      <c r="D57" s="13"/>
      <c r="E57" s="13"/>
      <c r="F57" s="13">
        <v>1</v>
      </c>
      <c r="G57" s="13"/>
      <c r="H57" s="13"/>
      <c r="I57" s="13"/>
      <c r="J57" s="13"/>
      <c r="K57" s="13">
        <v>1</v>
      </c>
      <c r="L57" s="13"/>
      <c r="M57" s="13"/>
      <c r="N57" s="13"/>
      <c r="O57" s="13"/>
      <c r="P57" s="13"/>
      <c r="Q57" s="13"/>
      <c r="R57" s="13"/>
      <c r="S57" s="14"/>
      <c r="T57" s="13"/>
      <c r="U57" s="13"/>
      <c r="V57" s="15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>
        <v>5</v>
      </c>
      <c r="AO57" s="13"/>
      <c r="AP57" s="6">
        <f t="shared" si="0"/>
        <v>2</v>
      </c>
      <c r="AQ57" s="6">
        <f t="shared" si="1"/>
        <v>5</v>
      </c>
      <c r="AR57" s="6">
        <f t="shared" si="2"/>
        <v>7</v>
      </c>
    </row>
    <row r="58" spans="1:44" x14ac:dyDescent="0.25">
      <c r="A58" s="13">
        <v>57</v>
      </c>
      <c r="B58" s="5" t="s">
        <v>99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4"/>
      <c r="T58" s="13"/>
      <c r="U58" s="13"/>
      <c r="V58" s="15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6">
        <f t="shared" si="0"/>
        <v>0</v>
      </c>
      <c r="AQ58" s="6">
        <f t="shared" si="1"/>
        <v>0</v>
      </c>
      <c r="AR58" s="6">
        <f t="shared" si="2"/>
        <v>0</v>
      </c>
    </row>
    <row r="59" spans="1:44" x14ac:dyDescent="0.25">
      <c r="A59" s="13">
        <v>58</v>
      </c>
      <c r="B59" s="5" t="s">
        <v>100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4"/>
      <c r="T59" s="13"/>
      <c r="U59" s="13"/>
      <c r="V59" s="15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6">
        <f t="shared" si="0"/>
        <v>0</v>
      </c>
      <c r="AQ59" s="6">
        <f t="shared" si="1"/>
        <v>0</v>
      </c>
      <c r="AR59" s="6">
        <f t="shared" si="2"/>
        <v>0</v>
      </c>
    </row>
    <row r="60" spans="1:44" x14ac:dyDescent="0.25">
      <c r="A60" s="13">
        <v>59</v>
      </c>
      <c r="B60" s="5" t="s">
        <v>101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4"/>
      <c r="T60" s="13"/>
      <c r="U60" s="13"/>
      <c r="V60" s="15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6">
        <f t="shared" si="0"/>
        <v>0</v>
      </c>
      <c r="AQ60" s="6">
        <f t="shared" si="1"/>
        <v>0</v>
      </c>
      <c r="AR60" s="6">
        <f t="shared" si="2"/>
        <v>0</v>
      </c>
    </row>
    <row r="61" spans="1:44" x14ac:dyDescent="0.25">
      <c r="A61" s="13">
        <v>60</v>
      </c>
      <c r="B61" s="5" t="s">
        <v>102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4"/>
      <c r="T61" s="13"/>
      <c r="U61" s="13"/>
      <c r="V61" s="15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6">
        <f t="shared" si="0"/>
        <v>0</v>
      </c>
      <c r="AQ61" s="6">
        <f>V61+W61+X61+Y61+Z61+AA61+AB61+AC61+AD61+AE61+AF61+AG61+AH61+AI61+AJ61+AK61+AL61+AM61+AN61+AO61</f>
        <v>0</v>
      </c>
      <c r="AR61" s="6">
        <f t="shared" si="2"/>
        <v>0</v>
      </c>
    </row>
    <row r="62" spans="1:44" x14ac:dyDescent="0.25">
      <c r="A62" s="13">
        <v>61</v>
      </c>
      <c r="B62" s="5" t="s">
        <v>103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4"/>
      <c r="T62" s="13"/>
      <c r="U62" s="13"/>
      <c r="V62" s="15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6">
        <f t="shared" si="0"/>
        <v>0</v>
      </c>
      <c r="AQ62" s="6">
        <f t="shared" si="1"/>
        <v>0</v>
      </c>
      <c r="AR62" s="6">
        <f t="shared" si="2"/>
        <v>0</v>
      </c>
    </row>
    <row r="63" spans="1:44" x14ac:dyDescent="0.25">
      <c r="A63" s="13">
        <v>62</v>
      </c>
      <c r="B63" s="5" t="s">
        <v>104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4"/>
      <c r="T63" s="13"/>
      <c r="U63" s="13"/>
      <c r="V63" s="15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>
        <v>4</v>
      </c>
      <c r="AJ63" s="13"/>
      <c r="AK63" s="13"/>
      <c r="AL63" s="13"/>
      <c r="AM63" s="13"/>
      <c r="AN63" s="13"/>
      <c r="AO63" s="13"/>
      <c r="AP63" s="6">
        <f t="shared" si="0"/>
        <v>0</v>
      </c>
      <c r="AQ63" s="6">
        <f t="shared" si="1"/>
        <v>4</v>
      </c>
      <c r="AR63" s="6">
        <f t="shared" si="2"/>
        <v>4</v>
      </c>
    </row>
    <row r="64" spans="1:44" x14ac:dyDescent="0.25">
      <c r="A64" s="13">
        <v>63</v>
      </c>
      <c r="B64" s="5" t="s">
        <v>105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4"/>
      <c r="T64" s="13"/>
      <c r="U64" s="13"/>
      <c r="V64" s="15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6">
        <f t="shared" si="0"/>
        <v>0</v>
      </c>
      <c r="AQ64" s="6">
        <f t="shared" si="1"/>
        <v>0</v>
      </c>
      <c r="AR64" s="6">
        <f t="shared" si="2"/>
        <v>0</v>
      </c>
    </row>
    <row r="65" spans="1:44" s="2" customFormat="1" ht="107.25" customHeight="1" x14ac:dyDescent="0.25">
      <c r="A65" s="9" t="s">
        <v>0</v>
      </c>
      <c r="B65" s="9" t="s">
        <v>1</v>
      </c>
      <c r="C65" s="10" t="s">
        <v>2</v>
      </c>
      <c r="D65" s="10" t="s">
        <v>3</v>
      </c>
      <c r="E65" s="10" t="s">
        <v>4</v>
      </c>
      <c r="F65" s="10" t="s">
        <v>5</v>
      </c>
      <c r="G65" s="10" t="s">
        <v>6</v>
      </c>
      <c r="H65" s="10" t="s">
        <v>7</v>
      </c>
      <c r="I65" s="10" t="s">
        <v>8</v>
      </c>
      <c r="J65" s="10" t="s">
        <v>9</v>
      </c>
      <c r="K65" s="10" t="s">
        <v>10</v>
      </c>
      <c r="L65" s="10" t="s">
        <v>11</v>
      </c>
      <c r="M65" s="10" t="s">
        <v>12</v>
      </c>
      <c r="N65" s="10" t="s">
        <v>13</v>
      </c>
      <c r="O65" s="10" t="s">
        <v>14</v>
      </c>
      <c r="P65" s="10" t="s">
        <v>15</v>
      </c>
      <c r="Q65" s="10" t="s">
        <v>16</v>
      </c>
      <c r="R65" s="10" t="s">
        <v>17</v>
      </c>
      <c r="S65" s="11" t="s">
        <v>18</v>
      </c>
      <c r="T65" s="10" t="s">
        <v>19</v>
      </c>
      <c r="U65" s="10" t="s">
        <v>20</v>
      </c>
      <c r="V65" s="11" t="s">
        <v>21</v>
      </c>
      <c r="W65" s="10" t="s">
        <v>22</v>
      </c>
      <c r="X65" s="10" t="s">
        <v>23</v>
      </c>
      <c r="Y65" s="10" t="s">
        <v>24</v>
      </c>
      <c r="Z65" s="10" t="s">
        <v>25</v>
      </c>
      <c r="AA65" s="10" t="s">
        <v>26</v>
      </c>
      <c r="AB65" s="10" t="s">
        <v>27</v>
      </c>
      <c r="AC65" s="10" t="s">
        <v>28</v>
      </c>
      <c r="AD65" s="10" t="s">
        <v>29</v>
      </c>
      <c r="AE65" s="10" t="s">
        <v>30</v>
      </c>
      <c r="AF65" s="10" t="s">
        <v>31</v>
      </c>
      <c r="AG65" s="10" t="s">
        <v>32</v>
      </c>
      <c r="AH65" s="10" t="s">
        <v>33</v>
      </c>
      <c r="AI65" s="10" t="s">
        <v>34</v>
      </c>
      <c r="AJ65" s="10" t="s">
        <v>35</v>
      </c>
      <c r="AK65" s="10" t="s">
        <v>36</v>
      </c>
      <c r="AL65" s="10" t="s">
        <v>37</v>
      </c>
      <c r="AM65" s="10" t="s">
        <v>38</v>
      </c>
      <c r="AN65" s="10" t="s">
        <v>39</v>
      </c>
      <c r="AO65" s="10" t="s">
        <v>40</v>
      </c>
      <c r="AP65" s="12" t="s">
        <v>41</v>
      </c>
      <c r="AQ65" s="12" t="s">
        <v>42</v>
      </c>
      <c r="AR65" s="12" t="s">
        <v>43</v>
      </c>
    </row>
    <row r="66" spans="1:44" x14ac:dyDescent="0.25">
      <c r="A66" s="13">
        <v>64</v>
      </c>
      <c r="B66" s="5" t="s">
        <v>106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4"/>
      <c r="T66" s="13"/>
      <c r="U66" s="13"/>
      <c r="V66" s="15"/>
      <c r="W66" s="13"/>
      <c r="X66" s="13">
        <v>1</v>
      </c>
      <c r="Y66" s="13"/>
      <c r="Z66" s="13"/>
      <c r="AA66" s="13"/>
      <c r="AB66" s="13"/>
      <c r="AC66" s="13"/>
      <c r="AD66" s="13"/>
      <c r="AE66" s="13">
        <v>1</v>
      </c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6">
        <f t="shared" si="0"/>
        <v>0</v>
      </c>
      <c r="AQ66" s="6">
        <f t="shared" si="1"/>
        <v>2</v>
      </c>
      <c r="AR66" s="6">
        <f t="shared" si="2"/>
        <v>2</v>
      </c>
    </row>
    <row r="67" spans="1:44" x14ac:dyDescent="0.25">
      <c r="A67" s="13">
        <v>65</v>
      </c>
      <c r="B67" s="5" t="s">
        <v>203</v>
      </c>
      <c r="C67" s="13"/>
      <c r="D67" s="13"/>
      <c r="E67" s="13"/>
      <c r="F67" s="13"/>
      <c r="G67" s="13"/>
      <c r="H67" s="13">
        <v>2</v>
      </c>
      <c r="I67" s="13"/>
      <c r="J67" s="13"/>
      <c r="K67" s="13"/>
      <c r="L67" s="13"/>
      <c r="M67" s="13">
        <v>1</v>
      </c>
      <c r="N67" s="13"/>
      <c r="O67" s="13"/>
      <c r="P67" s="13"/>
      <c r="Q67" s="13"/>
      <c r="R67" s="13"/>
      <c r="S67" s="14"/>
      <c r="T67" s="13"/>
      <c r="U67" s="13"/>
      <c r="V67" s="15">
        <v>3</v>
      </c>
      <c r="W67" s="13">
        <v>1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>
        <v>1</v>
      </c>
      <c r="AH67" s="13"/>
      <c r="AI67" s="13"/>
      <c r="AJ67" s="13"/>
      <c r="AK67" s="13"/>
      <c r="AL67" s="13"/>
      <c r="AM67" s="13"/>
      <c r="AN67" s="13"/>
      <c r="AO67" s="13"/>
      <c r="AP67" s="6">
        <f t="shared" si="0"/>
        <v>3</v>
      </c>
      <c r="AQ67" s="6">
        <f t="shared" si="1"/>
        <v>5</v>
      </c>
      <c r="AR67" s="6">
        <f t="shared" si="2"/>
        <v>8</v>
      </c>
    </row>
    <row r="68" spans="1:44" x14ac:dyDescent="0.25">
      <c r="A68" s="13">
        <v>66</v>
      </c>
      <c r="B68" s="5" t="s">
        <v>107</v>
      </c>
      <c r="C68" s="13"/>
      <c r="D68" s="13"/>
      <c r="E68" s="13"/>
      <c r="F68" s="13"/>
      <c r="G68" s="13"/>
      <c r="H68" s="13">
        <v>1</v>
      </c>
      <c r="I68" s="13"/>
      <c r="J68" s="13"/>
      <c r="K68" s="13"/>
      <c r="L68" s="13"/>
      <c r="M68" s="13">
        <v>2</v>
      </c>
      <c r="N68" s="13"/>
      <c r="O68" s="13">
        <v>1</v>
      </c>
      <c r="P68" s="13"/>
      <c r="Q68" s="13"/>
      <c r="R68" s="13"/>
      <c r="S68" s="14">
        <v>1</v>
      </c>
      <c r="T68" s="13"/>
      <c r="U68" s="13"/>
      <c r="V68" s="15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>
        <v>3</v>
      </c>
      <c r="AL68" s="13"/>
      <c r="AM68" s="13"/>
      <c r="AN68" s="13"/>
      <c r="AO68" s="13"/>
      <c r="AP68" s="6">
        <f t="shared" ref="AP68:AP100" si="3">C68+D68+E68+F68+G68+H68+I68+J68+K68+L68+M68+N68+O68+P68+Q68+R68+S68+T68+U68</f>
        <v>5</v>
      </c>
      <c r="AQ68" s="6">
        <f t="shared" ref="AQ68:AQ100" si="4">V68+W68+X68+Y68+Z68+AA68+AB68+AC68+AD68+AE68+AF68+AG68+AH68+AI68+AJ68+AK68+AL68+AM68+AN68+AO68</f>
        <v>3</v>
      </c>
      <c r="AR68" s="6">
        <f t="shared" ref="AR68:AR100" si="5">AP68+AQ68</f>
        <v>8</v>
      </c>
    </row>
    <row r="69" spans="1:44" x14ac:dyDescent="0.25">
      <c r="A69" s="13">
        <v>67</v>
      </c>
      <c r="B69" s="5" t="s">
        <v>108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4"/>
      <c r="T69" s="13"/>
      <c r="U69" s="13"/>
      <c r="V69" s="15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6">
        <f t="shared" si="3"/>
        <v>0</v>
      </c>
      <c r="AQ69" s="6">
        <f t="shared" si="4"/>
        <v>0</v>
      </c>
      <c r="AR69" s="6">
        <f t="shared" si="5"/>
        <v>0</v>
      </c>
    </row>
    <row r="70" spans="1:44" x14ac:dyDescent="0.25">
      <c r="A70" s="13">
        <v>68</v>
      </c>
      <c r="B70" s="5" t="s">
        <v>109</v>
      </c>
      <c r="C70" s="13"/>
      <c r="D70" s="13">
        <v>1</v>
      </c>
      <c r="E70" s="13"/>
      <c r="F70" s="13"/>
      <c r="G70" s="13"/>
      <c r="H70" s="13"/>
      <c r="I70" s="13"/>
      <c r="J70" s="13"/>
      <c r="K70" s="13">
        <v>1</v>
      </c>
      <c r="L70" s="13"/>
      <c r="M70" s="13"/>
      <c r="N70" s="13"/>
      <c r="O70" s="13"/>
      <c r="P70" s="13"/>
      <c r="Q70" s="13"/>
      <c r="R70" s="13">
        <v>1</v>
      </c>
      <c r="S70" s="14"/>
      <c r="T70" s="13"/>
      <c r="U70" s="13"/>
      <c r="V70" s="15"/>
      <c r="W70" s="13"/>
      <c r="X70" s="13"/>
      <c r="Y70" s="13"/>
      <c r="Z70" s="13"/>
      <c r="AA70" s="13"/>
      <c r="AB70" s="13"/>
      <c r="AC70" s="13"/>
      <c r="AD70" s="13"/>
      <c r="AE70" s="13">
        <v>1</v>
      </c>
      <c r="AF70" s="13"/>
      <c r="AG70" s="13"/>
      <c r="AH70" s="13"/>
      <c r="AI70" s="13"/>
      <c r="AJ70" s="13"/>
      <c r="AK70" s="13">
        <v>2</v>
      </c>
      <c r="AL70" s="13"/>
      <c r="AM70" s="13"/>
      <c r="AN70" s="13"/>
      <c r="AO70" s="13"/>
      <c r="AP70" s="6">
        <f t="shared" si="3"/>
        <v>3</v>
      </c>
      <c r="AQ70" s="6">
        <f t="shared" si="4"/>
        <v>3</v>
      </c>
      <c r="AR70" s="6">
        <f t="shared" si="5"/>
        <v>6</v>
      </c>
    </row>
    <row r="71" spans="1:44" x14ac:dyDescent="0.25">
      <c r="A71" s="13">
        <v>69</v>
      </c>
      <c r="B71" s="5" t="s">
        <v>110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>
        <v>1</v>
      </c>
      <c r="S71" s="14"/>
      <c r="T71" s="13"/>
      <c r="U71" s="13"/>
      <c r="V71" s="15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6">
        <f t="shared" si="3"/>
        <v>1</v>
      </c>
      <c r="AQ71" s="6">
        <f t="shared" si="4"/>
        <v>0</v>
      </c>
      <c r="AR71" s="6">
        <f t="shared" si="5"/>
        <v>1</v>
      </c>
    </row>
    <row r="72" spans="1:44" x14ac:dyDescent="0.25">
      <c r="A72" s="13">
        <v>70</v>
      </c>
      <c r="B72" s="5" t="s">
        <v>111</v>
      </c>
      <c r="C72" s="13">
        <v>1</v>
      </c>
      <c r="D72" s="13">
        <v>2</v>
      </c>
      <c r="E72" s="13"/>
      <c r="F72" s="13"/>
      <c r="G72" s="13"/>
      <c r="H72" s="13"/>
      <c r="I72" s="13"/>
      <c r="J72" s="13"/>
      <c r="K72" s="13"/>
      <c r="L72" s="13"/>
      <c r="M72" s="13">
        <v>1</v>
      </c>
      <c r="N72" s="13"/>
      <c r="O72" s="13"/>
      <c r="P72" s="13"/>
      <c r="Q72" s="13"/>
      <c r="R72" s="13"/>
      <c r="S72" s="14"/>
      <c r="T72" s="13"/>
      <c r="U72" s="13"/>
      <c r="V72" s="15">
        <v>2</v>
      </c>
      <c r="W72" s="13"/>
      <c r="X72" s="13"/>
      <c r="Y72" s="13"/>
      <c r="Z72" s="13">
        <v>1</v>
      </c>
      <c r="AA72" s="13"/>
      <c r="AB72" s="13"/>
      <c r="AC72" s="13"/>
      <c r="AD72" s="13"/>
      <c r="AE72" s="13">
        <v>1</v>
      </c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6">
        <f t="shared" si="3"/>
        <v>4</v>
      </c>
      <c r="AQ72" s="6">
        <f t="shared" si="4"/>
        <v>4</v>
      </c>
      <c r="AR72" s="6">
        <f t="shared" si="5"/>
        <v>8</v>
      </c>
    </row>
    <row r="73" spans="1:44" x14ac:dyDescent="0.25">
      <c r="A73" s="13">
        <v>71</v>
      </c>
      <c r="B73" s="5" t="s">
        <v>112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4"/>
      <c r="T73" s="13"/>
      <c r="U73" s="13"/>
      <c r="V73" s="15">
        <v>1</v>
      </c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6">
        <f t="shared" si="3"/>
        <v>0</v>
      </c>
      <c r="AQ73" s="6">
        <f t="shared" si="4"/>
        <v>1</v>
      </c>
      <c r="AR73" s="6">
        <f t="shared" si="5"/>
        <v>1</v>
      </c>
    </row>
    <row r="74" spans="1:44" x14ac:dyDescent="0.25">
      <c r="A74" s="13">
        <v>72</v>
      </c>
      <c r="B74" s="5" t="s">
        <v>113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4"/>
      <c r="T74" s="13"/>
      <c r="U74" s="13"/>
      <c r="V74" s="15"/>
      <c r="W74" s="13"/>
      <c r="X74" s="13"/>
      <c r="Y74" s="13"/>
      <c r="Z74" s="13"/>
      <c r="AA74" s="13"/>
      <c r="AB74" s="13"/>
      <c r="AC74" s="13"/>
      <c r="AD74" s="13"/>
      <c r="AE74" s="13">
        <v>1</v>
      </c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6">
        <f t="shared" si="3"/>
        <v>0</v>
      </c>
      <c r="AQ74" s="6">
        <f t="shared" si="4"/>
        <v>1</v>
      </c>
      <c r="AR74" s="6">
        <f t="shared" si="5"/>
        <v>1</v>
      </c>
    </row>
    <row r="75" spans="1:44" x14ac:dyDescent="0.25">
      <c r="A75" s="13">
        <v>73</v>
      </c>
      <c r="B75" s="5" t="s">
        <v>114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4"/>
      <c r="T75" s="13"/>
      <c r="U75" s="13"/>
      <c r="V75" s="15">
        <v>1</v>
      </c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6">
        <f t="shared" si="3"/>
        <v>0</v>
      </c>
      <c r="AQ75" s="6">
        <f t="shared" si="4"/>
        <v>1</v>
      </c>
      <c r="AR75" s="6">
        <f t="shared" si="5"/>
        <v>1</v>
      </c>
    </row>
    <row r="76" spans="1:44" x14ac:dyDescent="0.25">
      <c r="A76" s="13">
        <v>74</v>
      </c>
      <c r="B76" s="5" t="s">
        <v>115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>
        <v>1</v>
      </c>
      <c r="S76" s="14"/>
      <c r="T76" s="13"/>
      <c r="U76" s="13"/>
      <c r="V76" s="15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>
        <v>1</v>
      </c>
      <c r="AI76" s="13"/>
      <c r="AJ76" s="13"/>
      <c r="AK76" s="13"/>
      <c r="AL76" s="13"/>
      <c r="AM76" s="13"/>
      <c r="AN76" s="13"/>
      <c r="AO76" s="13"/>
      <c r="AP76" s="6">
        <f t="shared" si="3"/>
        <v>1</v>
      </c>
      <c r="AQ76" s="6">
        <f t="shared" si="4"/>
        <v>1</v>
      </c>
      <c r="AR76" s="6">
        <f t="shared" si="5"/>
        <v>2</v>
      </c>
    </row>
    <row r="77" spans="1:44" x14ac:dyDescent="0.25">
      <c r="A77" s="13">
        <v>75</v>
      </c>
      <c r="B77" s="5" t="s">
        <v>116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4"/>
      <c r="T77" s="13"/>
      <c r="U77" s="13"/>
      <c r="V77" s="15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6">
        <f t="shared" si="3"/>
        <v>0</v>
      </c>
      <c r="AQ77" s="6">
        <f t="shared" si="4"/>
        <v>0</v>
      </c>
      <c r="AR77" s="6">
        <f t="shared" si="5"/>
        <v>0</v>
      </c>
    </row>
    <row r="78" spans="1:44" x14ac:dyDescent="0.25">
      <c r="A78" s="13">
        <v>76</v>
      </c>
      <c r="B78" s="5" t="s">
        <v>117</v>
      </c>
      <c r="C78" s="13">
        <v>1</v>
      </c>
      <c r="D78" s="13"/>
      <c r="E78" s="13"/>
      <c r="F78" s="13"/>
      <c r="G78" s="13"/>
      <c r="H78" s="13">
        <v>1</v>
      </c>
      <c r="I78" s="13"/>
      <c r="J78" s="13">
        <v>1</v>
      </c>
      <c r="K78" s="13"/>
      <c r="L78" s="13"/>
      <c r="M78" s="13"/>
      <c r="N78" s="13"/>
      <c r="O78" s="13">
        <v>1</v>
      </c>
      <c r="P78" s="13"/>
      <c r="Q78" s="13"/>
      <c r="R78" s="13"/>
      <c r="S78" s="14"/>
      <c r="T78" s="13"/>
      <c r="U78" s="13"/>
      <c r="V78" s="15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6">
        <f t="shared" si="3"/>
        <v>4</v>
      </c>
      <c r="AQ78" s="6">
        <f t="shared" si="4"/>
        <v>0</v>
      </c>
      <c r="AR78" s="6">
        <f t="shared" si="5"/>
        <v>4</v>
      </c>
    </row>
    <row r="79" spans="1:44" x14ac:dyDescent="0.25">
      <c r="A79" s="13">
        <v>77</v>
      </c>
      <c r="B79" s="5" t="s">
        <v>118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4"/>
      <c r="T79" s="13"/>
      <c r="U79" s="13">
        <v>1</v>
      </c>
      <c r="V79" s="15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6">
        <f t="shared" si="3"/>
        <v>1</v>
      </c>
      <c r="AQ79" s="6">
        <f t="shared" si="4"/>
        <v>0</v>
      </c>
      <c r="AR79" s="6">
        <f t="shared" si="5"/>
        <v>1</v>
      </c>
    </row>
    <row r="80" spans="1:44" x14ac:dyDescent="0.25">
      <c r="A80" s="13">
        <v>78</v>
      </c>
      <c r="B80" s="5" t="s">
        <v>119</v>
      </c>
      <c r="C80" s="13"/>
      <c r="D80" s="13">
        <v>1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4"/>
      <c r="T80" s="13"/>
      <c r="U80" s="13"/>
      <c r="V80" s="15"/>
      <c r="W80" s="13"/>
      <c r="X80" s="13">
        <v>1</v>
      </c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>
        <v>2</v>
      </c>
      <c r="AL80" s="13"/>
      <c r="AM80" s="13"/>
      <c r="AN80" s="13"/>
      <c r="AO80" s="13"/>
      <c r="AP80" s="6">
        <f t="shared" si="3"/>
        <v>1</v>
      </c>
      <c r="AQ80" s="6">
        <f t="shared" si="4"/>
        <v>3</v>
      </c>
      <c r="AR80" s="6">
        <f t="shared" si="5"/>
        <v>4</v>
      </c>
    </row>
    <row r="81" spans="1:44" x14ac:dyDescent="0.25">
      <c r="A81" s="13">
        <v>79</v>
      </c>
      <c r="B81" s="5" t="s">
        <v>120</v>
      </c>
      <c r="C81" s="13"/>
      <c r="D81" s="13">
        <v>2</v>
      </c>
      <c r="E81" s="13"/>
      <c r="F81" s="13"/>
      <c r="G81" s="13"/>
      <c r="H81" s="13"/>
      <c r="I81" s="13">
        <v>1</v>
      </c>
      <c r="J81" s="13">
        <v>1</v>
      </c>
      <c r="K81" s="13">
        <v>1</v>
      </c>
      <c r="L81" s="13">
        <v>1</v>
      </c>
      <c r="M81" s="13"/>
      <c r="N81" s="13"/>
      <c r="O81" s="13"/>
      <c r="P81" s="13">
        <v>1</v>
      </c>
      <c r="Q81" s="13"/>
      <c r="R81" s="13"/>
      <c r="S81" s="14"/>
      <c r="T81" s="13">
        <v>1</v>
      </c>
      <c r="U81" s="13">
        <v>1</v>
      </c>
      <c r="V81" s="15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6">
        <f t="shared" si="3"/>
        <v>9</v>
      </c>
      <c r="AQ81" s="6">
        <f t="shared" si="4"/>
        <v>0</v>
      </c>
      <c r="AR81" s="6">
        <f t="shared" si="5"/>
        <v>9</v>
      </c>
    </row>
    <row r="82" spans="1:44" x14ac:dyDescent="0.25">
      <c r="A82" s="13">
        <v>80</v>
      </c>
      <c r="B82" s="5" t="s">
        <v>121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4"/>
      <c r="T82" s="13"/>
      <c r="U82" s="13"/>
      <c r="V82" s="15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6">
        <f t="shared" si="3"/>
        <v>0</v>
      </c>
      <c r="AQ82" s="6">
        <f t="shared" si="4"/>
        <v>0</v>
      </c>
      <c r="AR82" s="6">
        <f t="shared" si="5"/>
        <v>0</v>
      </c>
    </row>
    <row r="83" spans="1:44" x14ac:dyDescent="0.25">
      <c r="A83" s="13">
        <v>81</v>
      </c>
      <c r="B83" s="5" t="s">
        <v>122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4"/>
      <c r="T83" s="13"/>
      <c r="U83" s="13"/>
      <c r="V83" s="15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6">
        <f t="shared" si="3"/>
        <v>0</v>
      </c>
      <c r="AQ83" s="6">
        <f t="shared" si="4"/>
        <v>0</v>
      </c>
      <c r="AR83" s="6">
        <f t="shared" si="5"/>
        <v>0</v>
      </c>
    </row>
    <row r="84" spans="1:44" x14ac:dyDescent="0.25">
      <c r="A84" s="13">
        <v>82</v>
      </c>
      <c r="B84" s="5" t="s">
        <v>123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4"/>
      <c r="T84" s="13"/>
      <c r="U84" s="13"/>
      <c r="V84" s="15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6">
        <f t="shared" si="3"/>
        <v>0</v>
      </c>
      <c r="AQ84" s="6">
        <f t="shared" si="4"/>
        <v>0</v>
      </c>
      <c r="AR84" s="6">
        <f t="shared" si="5"/>
        <v>0</v>
      </c>
    </row>
    <row r="85" spans="1:44" x14ac:dyDescent="0.25">
      <c r="A85" s="13">
        <v>83</v>
      </c>
      <c r="B85" s="5" t="s">
        <v>124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4"/>
      <c r="T85" s="13"/>
      <c r="U85" s="13"/>
      <c r="V85" s="15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6">
        <f t="shared" si="3"/>
        <v>0</v>
      </c>
      <c r="AQ85" s="6">
        <f t="shared" si="4"/>
        <v>0</v>
      </c>
      <c r="AR85" s="6">
        <f t="shared" si="5"/>
        <v>0</v>
      </c>
    </row>
    <row r="86" spans="1:44" x14ac:dyDescent="0.25">
      <c r="A86" s="13">
        <v>84</v>
      </c>
      <c r="B86" s="5" t="s">
        <v>125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4"/>
      <c r="T86" s="13"/>
      <c r="U86" s="13"/>
      <c r="V86" s="15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6">
        <f t="shared" si="3"/>
        <v>0</v>
      </c>
      <c r="AQ86" s="6">
        <f t="shared" si="4"/>
        <v>0</v>
      </c>
      <c r="AR86" s="6">
        <f t="shared" si="5"/>
        <v>0</v>
      </c>
    </row>
    <row r="87" spans="1:44" x14ac:dyDescent="0.25">
      <c r="A87" s="13">
        <v>85</v>
      </c>
      <c r="B87" s="5" t="s">
        <v>126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4"/>
      <c r="T87" s="13"/>
      <c r="U87" s="13"/>
      <c r="V87" s="15"/>
      <c r="W87" s="13"/>
      <c r="X87" s="13">
        <v>1</v>
      </c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6">
        <f t="shared" si="3"/>
        <v>0</v>
      </c>
      <c r="AQ87" s="6">
        <f t="shared" si="4"/>
        <v>1</v>
      </c>
      <c r="AR87" s="6">
        <f t="shared" si="5"/>
        <v>1</v>
      </c>
    </row>
    <row r="88" spans="1:44" x14ac:dyDescent="0.25">
      <c r="A88" s="13">
        <v>86</v>
      </c>
      <c r="B88" s="5" t="s">
        <v>127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4"/>
      <c r="T88" s="13"/>
      <c r="U88" s="13"/>
      <c r="V88" s="15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6">
        <f t="shared" si="3"/>
        <v>0</v>
      </c>
      <c r="AQ88" s="6">
        <f t="shared" si="4"/>
        <v>0</v>
      </c>
      <c r="AR88" s="6">
        <f t="shared" si="5"/>
        <v>0</v>
      </c>
    </row>
    <row r="89" spans="1:44" x14ac:dyDescent="0.25">
      <c r="A89" s="13">
        <v>87</v>
      </c>
      <c r="B89" s="5" t="s">
        <v>128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>
        <v>1</v>
      </c>
      <c r="P89" s="13"/>
      <c r="Q89" s="13"/>
      <c r="R89" s="13"/>
      <c r="S89" s="14"/>
      <c r="T89" s="13"/>
      <c r="U89" s="13"/>
      <c r="V89" s="15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6">
        <f t="shared" si="3"/>
        <v>1</v>
      </c>
      <c r="AQ89" s="6">
        <f t="shared" si="4"/>
        <v>0</v>
      </c>
      <c r="AR89" s="6">
        <f t="shared" si="5"/>
        <v>1</v>
      </c>
    </row>
    <row r="90" spans="1:44" x14ac:dyDescent="0.25">
      <c r="A90" s="13">
        <v>88</v>
      </c>
      <c r="B90" s="5" t="s">
        <v>129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4"/>
      <c r="T90" s="13"/>
      <c r="U90" s="13"/>
      <c r="V90" s="15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6">
        <f t="shared" si="3"/>
        <v>0</v>
      </c>
      <c r="AQ90" s="6">
        <f t="shared" si="4"/>
        <v>0</v>
      </c>
      <c r="AR90" s="6">
        <f t="shared" si="5"/>
        <v>0</v>
      </c>
    </row>
    <row r="91" spans="1:44" x14ac:dyDescent="0.25">
      <c r="A91" s="13">
        <v>89</v>
      </c>
      <c r="B91" s="5" t="s">
        <v>211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4"/>
      <c r="T91" s="13"/>
      <c r="U91" s="13"/>
      <c r="V91" s="15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6">
        <f t="shared" si="3"/>
        <v>0</v>
      </c>
      <c r="AQ91" s="6">
        <f t="shared" si="4"/>
        <v>0</v>
      </c>
      <c r="AR91" s="6">
        <f t="shared" si="5"/>
        <v>0</v>
      </c>
    </row>
    <row r="92" spans="1:44" x14ac:dyDescent="0.25">
      <c r="A92" s="13">
        <v>90</v>
      </c>
      <c r="B92" s="5" t="s">
        <v>130</v>
      </c>
      <c r="C92" s="13"/>
      <c r="D92" s="13"/>
      <c r="E92" s="13"/>
      <c r="F92" s="13"/>
      <c r="G92" s="13"/>
      <c r="H92" s="13"/>
      <c r="I92" s="13">
        <v>1</v>
      </c>
      <c r="J92" s="13"/>
      <c r="K92" s="13"/>
      <c r="L92" s="13"/>
      <c r="M92" s="13"/>
      <c r="N92" s="13"/>
      <c r="O92" s="13"/>
      <c r="P92" s="13"/>
      <c r="Q92" s="13"/>
      <c r="R92" s="13"/>
      <c r="S92" s="14"/>
      <c r="T92" s="13"/>
      <c r="U92" s="13"/>
      <c r="V92" s="15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6">
        <f t="shared" si="3"/>
        <v>1</v>
      </c>
      <c r="AQ92" s="6">
        <f t="shared" si="4"/>
        <v>0</v>
      </c>
      <c r="AR92" s="6">
        <f t="shared" si="5"/>
        <v>1</v>
      </c>
    </row>
    <row r="93" spans="1:44" ht="31.5" customHeight="1" x14ac:dyDescent="0.25">
      <c r="A93" s="13">
        <v>91</v>
      </c>
      <c r="B93" s="5" t="s">
        <v>131</v>
      </c>
      <c r="C93" s="13"/>
      <c r="D93" s="13"/>
      <c r="E93" s="13"/>
      <c r="F93" s="13"/>
      <c r="G93" s="13"/>
      <c r="H93" s="13"/>
      <c r="I93" s="13"/>
      <c r="J93" s="13"/>
      <c r="K93" s="13"/>
      <c r="L93" s="13">
        <v>1</v>
      </c>
      <c r="M93" s="13"/>
      <c r="N93" s="13"/>
      <c r="O93" s="13"/>
      <c r="P93" s="13"/>
      <c r="Q93" s="13"/>
      <c r="R93" s="13"/>
      <c r="S93" s="14"/>
      <c r="T93" s="13"/>
      <c r="U93" s="13"/>
      <c r="V93" s="15"/>
      <c r="W93" s="13"/>
      <c r="X93" s="13"/>
      <c r="Y93" s="13"/>
      <c r="Z93" s="13"/>
      <c r="AA93" s="13"/>
      <c r="AB93" s="13"/>
      <c r="AC93" s="13"/>
      <c r="AD93" s="13"/>
      <c r="AE93" s="13"/>
      <c r="AF93" s="13">
        <v>1</v>
      </c>
      <c r="AG93" s="13"/>
      <c r="AH93" s="13"/>
      <c r="AI93" s="13"/>
      <c r="AJ93" s="13"/>
      <c r="AK93" s="13"/>
      <c r="AL93" s="13"/>
      <c r="AM93" s="13"/>
      <c r="AN93" s="13"/>
      <c r="AO93" s="13"/>
      <c r="AP93" s="6">
        <f t="shared" si="3"/>
        <v>1</v>
      </c>
      <c r="AQ93" s="6">
        <f t="shared" si="4"/>
        <v>1</v>
      </c>
      <c r="AR93" s="6">
        <f t="shared" si="5"/>
        <v>2</v>
      </c>
    </row>
    <row r="94" spans="1:44" ht="30" x14ac:dyDescent="0.25">
      <c r="A94" s="13">
        <v>92</v>
      </c>
      <c r="B94" s="5" t="s">
        <v>132</v>
      </c>
      <c r="C94" s="13"/>
      <c r="D94" s="13">
        <v>1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4"/>
      <c r="T94" s="13"/>
      <c r="U94" s="13"/>
      <c r="V94" s="15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6">
        <f t="shared" si="3"/>
        <v>1</v>
      </c>
      <c r="AQ94" s="6">
        <f t="shared" si="4"/>
        <v>0</v>
      </c>
      <c r="AR94" s="6">
        <f t="shared" si="5"/>
        <v>1</v>
      </c>
    </row>
    <row r="95" spans="1:44" ht="30" x14ac:dyDescent="0.25">
      <c r="A95" s="13">
        <v>93</v>
      </c>
      <c r="B95" s="5" t="s">
        <v>133</v>
      </c>
      <c r="C95" s="13"/>
      <c r="D95" s="13"/>
      <c r="E95" s="13"/>
      <c r="F95" s="13"/>
      <c r="G95" s="13"/>
      <c r="H95" s="13"/>
      <c r="I95" s="13"/>
      <c r="J95" s="13"/>
      <c r="K95" s="13"/>
      <c r="L95" s="13">
        <v>1</v>
      </c>
      <c r="M95" s="13"/>
      <c r="N95" s="13"/>
      <c r="O95" s="13"/>
      <c r="P95" s="13"/>
      <c r="Q95" s="13"/>
      <c r="R95" s="13"/>
      <c r="S95" s="14"/>
      <c r="T95" s="13"/>
      <c r="U95" s="13">
        <v>1</v>
      </c>
      <c r="V95" s="15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6">
        <f t="shared" si="3"/>
        <v>2</v>
      </c>
      <c r="AQ95" s="6">
        <f t="shared" si="4"/>
        <v>0</v>
      </c>
      <c r="AR95" s="6">
        <f t="shared" si="5"/>
        <v>2</v>
      </c>
    </row>
    <row r="96" spans="1:44" ht="23.25" customHeight="1" x14ac:dyDescent="0.25">
      <c r="A96" s="13">
        <v>94</v>
      </c>
      <c r="B96" s="5" t="s">
        <v>134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4"/>
      <c r="T96" s="13"/>
      <c r="U96" s="13">
        <v>1</v>
      </c>
      <c r="V96" s="15"/>
      <c r="W96" s="13"/>
      <c r="X96" s="13">
        <v>2</v>
      </c>
      <c r="Y96" s="13"/>
      <c r="Z96" s="13"/>
      <c r="AA96" s="13">
        <v>2</v>
      </c>
      <c r="AB96" s="13"/>
      <c r="AC96" s="13"/>
      <c r="AD96" s="13"/>
      <c r="AE96" s="13"/>
      <c r="AF96" s="13"/>
      <c r="AG96" s="13"/>
      <c r="AH96" s="13">
        <v>1</v>
      </c>
      <c r="AI96" s="13"/>
      <c r="AJ96" s="13"/>
      <c r="AK96" s="13"/>
      <c r="AL96" s="13"/>
      <c r="AM96" s="13"/>
      <c r="AN96" s="13"/>
      <c r="AO96" s="13"/>
      <c r="AP96" s="6">
        <f t="shared" si="3"/>
        <v>1</v>
      </c>
      <c r="AQ96" s="6">
        <f t="shared" si="4"/>
        <v>5</v>
      </c>
      <c r="AR96" s="6">
        <f t="shared" si="5"/>
        <v>6</v>
      </c>
    </row>
    <row r="97" spans="1:44" ht="30" x14ac:dyDescent="0.25">
      <c r="A97" s="13">
        <v>95</v>
      </c>
      <c r="B97" s="5" t="s">
        <v>135</v>
      </c>
      <c r="C97" s="13"/>
      <c r="D97" s="13"/>
      <c r="E97" s="13"/>
      <c r="F97" s="13"/>
      <c r="G97" s="13">
        <v>1</v>
      </c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4"/>
      <c r="T97" s="13"/>
      <c r="U97" s="13"/>
      <c r="V97" s="15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6">
        <f t="shared" si="3"/>
        <v>1</v>
      </c>
      <c r="AQ97" s="6">
        <f t="shared" si="4"/>
        <v>0</v>
      </c>
      <c r="AR97" s="6">
        <f t="shared" si="5"/>
        <v>1</v>
      </c>
    </row>
    <row r="98" spans="1:44" ht="43.5" customHeight="1" x14ac:dyDescent="0.25">
      <c r="A98" s="13">
        <v>96</v>
      </c>
      <c r="B98" s="5" t="s">
        <v>210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4"/>
      <c r="T98" s="13"/>
      <c r="U98" s="13"/>
      <c r="V98" s="15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6">
        <f t="shared" si="3"/>
        <v>0</v>
      </c>
      <c r="AQ98" s="6">
        <f t="shared" si="4"/>
        <v>0</v>
      </c>
      <c r="AR98" s="6">
        <f t="shared" si="5"/>
        <v>0</v>
      </c>
    </row>
    <row r="99" spans="1:44" x14ac:dyDescent="0.25">
      <c r="A99" s="13">
        <v>97</v>
      </c>
      <c r="B99" s="5" t="s">
        <v>136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4"/>
      <c r="T99" s="13"/>
      <c r="U99" s="13"/>
      <c r="V99" s="15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6">
        <f t="shared" si="3"/>
        <v>0</v>
      </c>
      <c r="AQ99" s="6">
        <f t="shared" si="4"/>
        <v>0</v>
      </c>
      <c r="AR99" s="6">
        <f t="shared" si="5"/>
        <v>0</v>
      </c>
    </row>
    <row r="100" spans="1:44" x14ac:dyDescent="0.25">
      <c r="A100" s="13">
        <v>98</v>
      </c>
      <c r="B100" s="5" t="s">
        <v>137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4"/>
      <c r="T100" s="13"/>
      <c r="U100" s="13"/>
      <c r="V100" s="15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6">
        <f t="shared" si="3"/>
        <v>0</v>
      </c>
      <c r="AQ100" s="6">
        <f t="shared" si="4"/>
        <v>0</v>
      </c>
      <c r="AR100" s="6">
        <f t="shared" si="5"/>
        <v>0</v>
      </c>
    </row>
    <row r="101" spans="1:44" s="2" customFormat="1" x14ac:dyDescent="0.25">
      <c r="A101" s="7"/>
      <c r="B101" s="7" t="s">
        <v>138</v>
      </c>
      <c r="C101" s="7">
        <f t="shared" ref="C101:AP101" si="6">C2+C3+C4+C5+C6+C7+C8+C9+C10+C11+C12+C13+C14+C15+C16+C17+C18+C19+C20+C21+C22+C23+C24+C25+C26+C27+C28+C29+C30+C31+C32+C33+C34+C35+C36+C37+C38+C39+C40+C41+C42+C43+C44+C45+C46+C47+C48+C49+C50+C51+C52+C53+C54+C55+C56+C57+C58+C59+C60+C61+C62+C63+C64+C66+C67+C68+C69+C70+C71+C72+C73+C74+C75+C76+C77+C78+C79+C80+C81+C82+C83+C84+C85+C86+C87+C88+C89+C90+C91+C92+C93+C94+C95+C96+C97+C98+C99+C100</f>
        <v>5</v>
      </c>
      <c r="D101" s="7">
        <f t="shared" si="6"/>
        <v>14</v>
      </c>
      <c r="E101" s="7">
        <f t="shared" si="6"/>
        <v>0</v>
      </c>
      <c r="F101" s="7">
        <f t="shared" si="6"/>
        <v>4</v>
      </c>
      <c r="G101" s="7">
        <f t="shared" si="6"/>
        <v>3</v>
      </c>
      <c r="H101" s="7">
        <f t="shared" si="6"/>
        <v>6</v>
      </c>
      <c r="I101" s="7">
        <f t="shared" si="6"/>
        <v>4</v>
      </c>
      <c r="J101" s="7">
        <f t="shared" si="6"/>
        <v>3</v>
      </c>
      <c r="K101" s="7">
        <f t="shared" si="6"/>
        <v>4</v>
      </c>
      <c r="L101" s="7">
        <f t="shared" si="6"/>
        <v>7</v>
      </c>
      <c r="M101" s="7">
        <f t="shared" si="6"/>
        <v>10</v>
      </c>
      <c r="N101" s="7">
        <f t="shared" si="6"/>
        <v>0</v>
      </c>
      <c r="O101" s="7">
        <f t="shared" si="6"/>
        <v>6</v>
      </c>
      <c r="P101" s="7">
        <f t="shared" si="6"/>
        <v>1</v>
      </c>
      <c r="Q101" s="7">
        <f t="shared" si="6"/>
        <v>3</v>
      </c>
      <c r="R101" s="7">
        <f t="shared" si="6"/>
        <v>7</v>
      </c>
      <c r="S101" s="16">
        <f t="shared" si="6"/>
        <v>2</v>
      </c>
      <c r="T101" s="7">
        <f t="shared" si="6"/>
        <v>4</v>
      </c>
      <c r="U101" s="7">
        <f t="shared" si="6"/>
        <v>5</v>
      </c>
      <c r="V101" s="7">
        <f t="shared" si="6"/>
        <v>26</v>
      </c>
      <c r="W101" s="7">
        <f t="shared" si="6"/>
        <v>2</v>
      </c>
      <c r="X101" s="7">
        <f t="shared" si="6"/>
        <v>21</v>
      </c>
      <c r="Y101" s="7">
        <f t="shared" si="6"/>
        <v>1</v>
      </c>
      <c r="Z101" s="7">
        <f t="shared" si="6"/>
        <v>20</v>
      </c>
      <c r="AA101" s="7">
        <f t="shared" si="6"/>
        <v>4</v>
      </c>
      <c r="AB101" s="7">
        <f t="shared" si="6"/>
        <v>3</v>
      </c>
      <c r="AC101" s="7">
        <f t="shared" si="6"/>
        <v>6</v>
      </c>
      <c r="AD101" s="7">
        <f t="shared" si="6"/>
        <v>1</v>
      </c>
      <c r="AE101" s="7">
        <f t="shared" si="6"/>
        <v>9</v>
      </c>
      <c r="AF101" s="7">
        <f t="shared" si="6"/>
        <v>1</v>
      </c>
      <c r="AG101" s="7">
        <f t="shared" si="6"/>
        <v>1</v>
      </c>
      <c r="AH101" s="7">
        <f t="shared" si="6"/>
        <v>6</v>
      </c>
      <c r="AI101" s="7">
        <f t="shared" si="6"/>
        <v>4</v>
      </c>
      <c r="AJ101" s="7">
        <f t="shared" si="6"/>
        <v>11</v>
      </c>
      <c r="AK101" s="7">
        <f t="shared" si="6"/>
        <v>13</v>
      </c>
      <c r="AL101" s="7">
        <f t="shared" si="6"/>
        <v>0</v>
      </c>
      <c r="AM101" s="7">
        <f t="shared" si="6"/>
        <v>0</v>
      </c>
      <c r="AN101" s="7">
        <f t="shared" si="6"/>
        <v>5</v>
      </c>
      <c r="AO101" s="7">
        <f t="shared" si="6"/>
        <v>0</v>
      </c>
      <c r="AP101" s="7">
        <f t="shared" si="6"/>
        <v>88</v>
      </c>
      <c r="AQ101" s="7">
        <f t="shared" ref="AQ101" si="7">AQ2+AQ3+AQ4+AQ5+AQ6+AQ7+AQ8+AQ9+AQ10+AQ11+AQ12+AQ13+AQ14+AQ15+AQ16+AQ17+AQ18+AQ19+AQ20+AQ21+AQ22+AQ23+AQ24+AQ25+AQ26+AQ27+AQ28+AQ29+AQ30+AQ31+AQ32+AQ33+AQ34+AQ35+AQ36+AQ37+AQ38+AQ39+AQ40+AQ41+AQ42+AQ43+AQ44+AQ45+AQ46+AQ47+AQ48+AQ49+AQ50+AQ51+AQ52+AQ53+AQ54+AQ55+AQ56+AQ57+AQ58+AQ59+AQ60+AQ61+AQ62+AQ63+AQ64+AQ66+AQ67+AQ68+AQ69+AQ70+AQ71+AQ72+AQ73+AQ74+AQ75+AQ76+AQ77+AQ78+AQ79+AQ80+AQ81+AQ82+AQ83+AQ84+AQ85+AQ86+AQ87+AQ88+AQ89+AQ90+AQ91+AQ92+AQ93+AQ94+AQ95+AQ96+AQ97+AQ98+AQ99+AQ100</f>
        <v>134</v>
      </c>
      <c r="AR101" s="7">
        <f t="shared" ref="AR101" si="8">AR2+AR3+AR4+AR5+AR6+AR7+AR8+AR9+AR10+AR11+AR12+AR13+AR14+AR15+AR16+AR17+AR18+AR19+AR20+AR21+AR22+AR23+AR24+AR25+AR26+AR27+AR28+AR29+AR30+AR31+AR32+AR33+AR34+AR35+AR36+AR37+AR38+AR39+AR40+AR41+AR42+AR43+AR44+AR45+AR46+AR47+AR48+AR49+AR50+AR51+AR52+AR53+AR54+AR55+AR56+AR57+AR58+AR59+AR60+AR61+AR62+AR63+AR64+AR66+AR67+AR68+AR69+AR70+AR71+AR72+AR73+AR74+AR75+AR76+AR77+AR78+AR79+AR80+AR81+AR82+AR83+AR84+AR85+AR86+AR87+AR88+AR89+AR90+AR91+AR92+AR93+AR94+AR95+AR96+AR97+AR98+AR99+AR100</f>
        <v>222</v>
      </c>
    </row>
    <row r="102" spans="1:44" s="1" customForma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8"/>
      <c r="T102" s="17"/>
      <c r="U102" s="17"/>
      <c r="V102" s="19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20"/>
      <c r="AQ102" s="20"/>
      <c r="AR102" s="20"/>
    </row>
    <row r="103" spans="1:44" s="1" customForma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 t="s">
        <v>45</v>
      </c>
      <c r="O103" s="17"/>
      <c r="P103" s="21" t="s">
        <v>139</v>
      </c>
      <c r="Q103" s="17"/>
      <c r="R103" s="17"/>
      <c r="S103" s="18"/>
      <c r="T103" s="17"/>
      <c r="U103" s="17"/>
      <c r="V103" s="19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20"/>
      <c r="AQ103" s="20"/>
      <c r="AR103" s="20"/>
    </row>
    <row r="104" spans="1:44" s="4" customFormat="1" ht="91.5" customHeight="1" x14ac:dyDescent="0.25">
      <c r="A104" s="22" t="s">
        <v>0</v>
      </c>
      <c r="B104" s="22" t="s">
        <v>1</v>
      </c>
      <c r="C104" s="22" t="s">
        <v>2</v>
      </c>
      <c r="D104" s="22" t="s">
        <v>3</v>
      </c>
      <c r="E104" s="22" t="s">
        <v>4</v>
      </c>
      <c r="F104" s="22" t="s">
        <v>5</v>
      </c>
      <c r="G104" s="22" t="s">
        <v>6</v>
      </c>
      <c r="H104" s="22" t="s">
        <v>7</v>
      </c>
      <c r="I104" s="22" t="s">
        <v>8</v>
      </c>
      <c r="J104" s="22" t="s">
        <v>9</v>
      </c>
      <c r="K104" s="22" t="s">
        <v>10</v>
      </c>
      <c r="L104" s="22" t="s">
        <v>11</v>
      </c>
      <c r="M104" s="22" t="s">
        <v>12</v>
      </c>
      <c r="N104" s="22" t="s">
        <v>45</v>
      </c>
      <c r="O104" s="22" t="s">
        <v>14</v>
      </c>
      <c r="P104" s="22" t="s">
        <v>15</v>
      </c>
      <c r="Q104" s="22" t="s">
        <v>16</v>
      </c>
      <c r="R104" s="22" t="s">
        <v>17</v>
      </c>
      <c r="S104" s="23" t="s">
        <v>18</v>
      </c>
      <c r="T104" s="22" t="s">
        <v>19</v>
      </c>
      <c r="U104" s="22" t="s">
        <v>20</v>
      </c>
      <c r="V104" s="24" t="s">
        <v>21</v>
      </c>
      <c r="W104" s="22" t="s">
        <v>22</v>
      </c>
      <c r="X104" s="22" t="s">
        <v>23</v>
      </c>
      <c r="Y104" s="22" t="s">
        <v>24</v>
      </c>
      <c r="Z104" s="22" t="s">
        <v>25</v>
      </c>
      <c r="AA104" s="22" t="s">
        <v>26</v>
      </c>
      <c r="AB104" s="22" t="s">
        <v>27</v>
      </c>
      <c r="AC104" s="22" t="s">
        <v>28</v>
      </c>
      <c r="AD104" s="22" t="s">
        <v>29</v>
      </c>
      <c r="AE104" s="22" t="s">
        <v>140</v>
      </c>
      <c r="AF104" s="22" t="s">
        <v>31</v>
      </c>
      <c r="AG104" s="22" t="s">
        <v>32</v>
      </c>
      <c r="AH104" s="22" t="s">
        <v>141</v>
      </c>
      <c r="AI104" s="22" t="s">
        <v>34</v>
      </c>
      <c r="AJ104" s="22" t="s">
        <v>35</v>
      </c>
      <c r="AK104" s="22" t="s">
        <v>36</v>
      </c>
      <c r="AL104" s="22" t="s">
        <v>37</v>
      </c>
      <c r="AM104" s="22" t="s">
        <v>38</v>
      </c>
      <c r="AN104" s="22" t="s">
        <v>39</v>
      </c>
      <c r="AO104" s="22" t="s">
        <v>40</v>
      </c>
      <c r="AP104" s="25" t="s">
        <v>41</v>
      </c>
      <c r="AQ104" s="25" t="s">
        <v>42</v>
      </c>
      <c r="AR104" s="25" t="s">
        <v>43</v>
      </c>
    </row>
    <row r="105" spans="1:44" x14ac:dyDescent="0.25">
      <c r="A105" s="13">
        <v>1</v>
      </c>
      <c r="B105" s="5" t="s">
        <v>142</v>
      </c>
      <c r="C105" s="13">
        <v>0</v>
      </c>
      <c r="D105" s="13">
        <v>2</v>
      </c>
      <c r="E105" s="26">
        <v>0</v>
      </c>
      <c r="F105" s="13">
        <v>1</v>
      </c>
      <c r="G105" s="13"/>
      <c r="H105" s="14"/>
      <c r="I105" s="26">
        <v>0</v>
      </c>
      <c r="J105" s="26">
        <v>0</v>
      </c>
      <c r="K105" s="13">
        <v>3</v>
      </c>
      <c r="L105" s="13">
        <v>1</v>
      </c>
      <c r="M105" s="26">
        <v>0</v>
      </c>
      <c r="N105" s="13">
        <v>0</v>
      </c>
      <c r="O105" s="13">
        <v>2</v>
      </c>
      <c r="P105" s="26">
        <v>0</v>
      </c>
      <c r="Q105" s="26">
        <v>0</v>
      </c>
      <c r="R105" s="13">
        <v>2</v>
      </c>
      <c r="S105" s="26">
        <v>0</v>
      </c>
      <c r="T105" s="26">
        <v>0</v>
      </c>
      <c r="U105" s="13"/>
      <c r="V105" s="15">
        <v>1</v>
      </c>
      <c r="W105" s="26">
        <v>0</v>
      </c>
      <c r="X105" s="26">
        <v>0</v>
      </c>
      <c r="Y105" s="26">
        <v>0</v>
      </c>
      <c r="Z105" s="14">
        <v>1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6">
        <v>0</v>
      </c>
      <c r="AI105" s="26">
        <v>0</v>
      </c>
      <c r="AJ105" s="26">
        <v>0</v>
      </c>
      <c r="AK105" s="26">
        <v>0</v>
      </c>
      <c r="AL105" s="26">
        <v>0</v>
      </c>
      <c r="AM105" s="26">
        <v>0</v>
      </c>
      <c r="AN105" s="26">
        <v>0</v>
      </c>
      <c r="AO105" s="26">
        <v>0</v>
      </c>
      <c r="AP105" s="6">
        <f>C105+D105+E105+F105+G105+H105+I105+J105+K105+L105+M105+N105+O105+P105+Q105+R105+S105+T105+U105</f>
        <v>11</v>
      </c>
      <c r="AQ105" s="6">
        <f>V105+W105+X105+Y105+Z105+AA105+AB105+AC105+AD105+AE105+AF105+AG105+AH105+AI105+AJ105+AK105+AL105+AM105+AN105+AO105</f>
        <v>2</v>
      </c>
      <c r="AR105" s="6">
        <f>AP105+AQ105</f>
        <v>13</v>
      </c>
    </row>
    <row r="106" spans="1:44" x14ac:dyDescent="0.25">
      <c r="A106" s="13">
        <v>2</v>
      </c>
      <c r="B106" s="5" t="s">
        <v>143</v>
      </c>
      <c r="C106" s="13">
        <v>0</v>
      </c>
      <c r="D106" s="13">
        <v>0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7">
        <v>0</v>
      </c>
      <c r="W106" s="26">
        <v>0</v>
      </c>
      <c r="X106" s="26">
        <v>0</v>
      </c>
      <c r="Y106" s="26">
        <v>0</v>
      </c>
      <c r="Z106" s="26">
        <v>0</v>
      </c>
      <c r="AA106" s="26">
        <v>0</v>
      </c>
      <c r="AB106" s="26">
        <v>0</v>
      </c>
      <c r="AC106" s="26">
        <v>0</v>
      </c>
      <c r="AD106" s="26">
        <v>0</v>
      </c>
      <c r="AE106" s="26">
        <v>0</v>
      </c>
      <c r="AF106" s="26">
        <v>0</v>
      </c>
      <c r="AG106" s="26">
        <v>0</v>
      </c>
      <c r="AH106" s="26">
        <v>0</v>
      </c>
      <c r="AI106" s="26">
        <v>0</v>
      </c>
      <c r="AJ106" s="26">
        <v>0</v>
      </c>
      <c r="AK106" s="26">
        <v>0</v>
      </c>
      <c r="AL106" s="26">
        <v>0</v>
      </c>
      <c r="AM106" s="26">
        <v>0</v>
      </c>
      <c r="AN106" s="26">
        <v>0</v>
      </c>
      <c r="AO106" s="26">
        <v>0</v>
      </c>
      <c r="AP106" s="6">
        <f t="shared" ref="AP106:AP161" si="9">C106+D106+E106+F106+G106+H106+I106+J106+K106+L106+M106+N106+O106+P106+Q106+R106+S106+T106+U106</f>
        <v>0</v>
      </c>
      <c r="AQ106" s="6">
        <f t="shared" ref="AQ106:AQ161" si="10">V106+W106+X106+Y106+Z106+AA106+AB106+AC106+AD106+AE106+AF106+AG106+AH106+AI106+AJ106+AK106+AL106+AM106+AN106+AO106</f>
        <v>0</v>
      </c>
      <c r="AR106" s="6">
        <f t="shared" ref="AR106:AR161" si="11">AP106+AQ106</f>
        <v>0</v>
      </c>
    </row>
    <row r="107" spans="1:44" x14ac:dyDescent="0.25">
      <c r="A107" s="13">
        <v>3</v>
      </c>
      <c r="B107" s="5" t="s">
        <v>144</v>
      </c>
      <c r="C107" s="13">
        <v>0</v>
      </c>
      <c r="D107" s="13">
        <v>0</v>
      </c>
      <c r="E107" s="26">
        <v>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7">
        <v>0</v>
      </c>
      <c r="W107" s="26">
        <v>0</v>
      </c>
      <c r="X107" s="26">
        <v>0</v>
      </c>
      <c r="Y107" s="26">
        <v>0</v>
      </c>
      <c r="Z107" s="26">
        <v>0</v>
      </c>
      <c r="AA107" s="26">
        <v>0</v>
      </c>
      <c r="AB107" s="26">
        <v>0</v>
      </c>
      <c r="AC107" s="26">
        <v>0</v>
      </c>
      <c r="AD107" s="26">
        <v>0</v>
      </c>
      <c r="AE107" s="26">
        <v>0</v>
      </c>
      <c r="AF107" s="26">
        <v>0</v>
      </c>
      <c r="AG107" s="26">
        <v>0</v>
      </c>
      <c r="AH107" s="26">
        <v>0</v>
      </c>
      <c r="AI107" s="26">
        <v>0</v>
      </c>
      <c r="AJ107" s="26">
        <v>0</v>
      </c>
      <c r="AK107" s="26">
        <v>0</v>
      </c>
      <c r="AL107" s="26">
        <v>0</v>
      </c>
      <c r="AM107" s="26">
        <v>0</v>
      </c>
      <c r="AN107" s="26">
        <v>0</v>
      </c>
      <c r="AO107" s="26">
        <v>0</v>
      </c>
      <c r="AP107" s="6">
        <f t="shared" si="9"/>
        <v>0</v>
      </c>
      <c r="AQ107" s="6">
        <f t="shared" si="10"/>
        <v>0</v>
      </c>
      <c r="AR107" s="6">
        <f t="shared" si="11"/>
        <v>0</v>
      </c>
    </row>
    <row r="108" spans="1:44" x14ac:dyDescent="0.25">
      <c r="A108" s="13"/>
      <c r="B108" s="5" t="s">
        <v>145</v>
      </c>
      <c r="C108" s="13">
        <v>0</v>
      </c>
      <c r="D108" s="13">
        <v>0</v>
      </c>
      <c r="E108" s="26">
        <v>0</v>
      </c>
      <c r="F108" s="14"/>
      <c r="G108" s="13"/>
      <c r="H108" s="13">
        <v>1</v>
      </c>
      <c r="I108" s="26">
        <v>0</v>
      </c>
      <c r="J108" s="26">
        <v>0</v>
      </c>
      <c r="K108" s="14">
        <v>1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14"/>
      <c r="S108" s="26">
        <v>0</v>
      </c>
      <c r="T108" s="26">
        <v>0</v>
      </c>
      <c r="U108" s="26">
        <v>0</v>
      </c>
      <c r="V108" s="27">
        <v>0</v>
      </c>
      <c r="W108" s="26">
        <v>0</v>
      </c>
      <c r="X108" s="26">
        <v>0</v>
      </c>
      <c r="Y108" s="26">
        <v>0</v>
      </c>
      <c r="Z108" s="26">
        <v>0</v>
      </c>
      <c r="AA108" s="26">
        <v>0</v>
      </c>
      <c r="AB108" s="26">
        <v>0</v>
      </c>
      <c r="AC108" s="26">
        <v>0</v>
      </c>
      <c r="AD108" s="26">
        <v>0</v>
      </c>
      <c r="AE108" s="26">
        <v>0</v>
      </c>
      <c r="AF108" s="26">
        <v>0</v>
      </c>
      <c r="AG108" s="26">
        <v>0</v>
      </c>
      <c r="AH108" s="26">
        <v>0</v>
      </c>
      <c r="AI108" s="26">
        <v>0</v>
      </c>
      <c r="AJ108" s="26">
        <v>0</v>
      </c>
      <c r="AK108" s="26">
        <v>0</v>
      </c>
      <c r="AL108" s="26">
        <v>0</v>
      </c>
      <c r="AM108" s="26">
        <v>0</v>
      </c>
      <c r="AN108" s="26">
        <v>0</v>
      </c>
      <c r="AO108" s="26">
        <v>0</v>
      </c>
      <c r="AP108" s="6">
        <f t="shared" si="9"/>
        <v>2</v>
      </c>
      <c r="AQ108" s="6">
        <f t="shared" si="10"/>
        <v>0</v>
      </c>
      <c r="AR108" s="6">
        <f t="shared" si="11"/>
        <v>2</v>
      </c>
    </row>
    <row r="109" spans="1:44" x14ac:dyDescent="0.25">
      <c r="A109" s="13">
        <v>4</v>
      </c>
      <c r="B109" s="5" t="s">
        <v>146</v>
      </c>
      <c r="C109" s="13">
        <v>0</v>
      </c>
      <c r="D109" s="13">
        <v>0</v>
      </c>
      <c r="E109" s="26">
        <v>0</v>
      </c>
      <c r="F109" s="26">
        <v>0</v>
      </c>
      <c r="G109" s="13"/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7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6">
        <v>0</v>
      </c>
      <c r="AD109" s="26">
        <v>0</v>
      </c>
      <c r="AE109" s="26">
        <v>0</v>
      </c>
      <c r="AF109" s="26">
        <v>0</v>
      </c>
      <c r="AG109" s="26">
        <v>0</v>
      </c>
      <c r="AH109" s="26">
        <v>0</v>
      </c>
      <c r="AI109" s="26">
        <v>0</v>
      </c>
      <c r="AJ109" s="26">
        <v>0</v>
      </c>
      <c r="AK109" s="26">
        <v>0</v>
      </c>
      <c r="AL109" s="26">
        <v>0</v>
      </c>
      <c r="AM109" s="26">
        <v>0</v>
      </c>
      <c r="AN109" s="26">
        <v>0</v>
      </c>
      <c r="AO109" s="26">
        <v>0</v>
      </c>
      <c r="AP109" s="6">
        <f t="shared" si="9"/>
        <v>0</v>
      </c>
      <c r="AQ109" s="6">
        <f t="shared" si="10"/>
        <v>0</v>
      </c>
      <c r="AR109" s="6">
        <f t="shared" si="11"/>
        <v>0</v>
      </c>
    </row>
    <row r="110" spans="1:44" x14ac:dyDescent="0.25">
      <c r="A110" s="13">
        <v>5</v>
      </c>
      <c r="B110" s="5" t="s">
        <v>147</v>
      </c>
      <c r="C110" s="13">
        <v>0</v>
      </c>
      <c r="D110" s="13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8">
        <v>1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  <c r="AE110" s="14"/>
      <c r="AF110" s="26">
        <v>0</v>
      </c>
      <c r="AG110" s="26">
        <v>0</v>
      </c>
      <c r="AH110" s="13"/>
      <c r="AI110" s="26">
        <v>0</v>
      </c>
      <c r="AJ110" s="26">
        <v>0</v>
      </c>
      <c r="AK110" s="26">
        <v>0</v>
      </c>
      <c r="AL110" s="26">
        <v>0</v>
      </c>
      <c r="AM110" s="26">
        <v>0</v>
      </c>
      <c r="AN110" s="26">
        <v>0</v>
      </c>
      <c r="AO110" s="26">
        <v>0</v>
      </c>
      <c r="AP110" s="6">
        <f t="shared" si="9"/>
        <v>0</v>
      </c>
      <c r="AQ110" s="6">
        <f t="shared" si="10"/>
        <v>1</v>
      </c>
      <c r="AR110" s="6">
        <f t="shared" si="11"/>
        <v>1</v>
      </c>
    </row>
    <row r="111" spans="1:44" x14ac:dyDescent="0.25">
      <c r="A111" s="13">
        <v>6</v>
      </c>
      <c r="B111" s="5" t="s">
        <v>148</v>
      </c>
      <c r="C111" s="13">
        <v>0</v>
      </c>
      <c r="D111" s="13">
        <v>0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7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0</v>
      </c>
      <c r="AB111" s="26">
        <v>0</v>
      </c>
      <c r="AC111" s="26">
        <v>0</v>
      </c>
      <c r="AD111" s="26">
        <v>0</v>
      </c>
      <c r="AE111" s="26">
        <v>0</v>
      </c>
      <c r="AF111" s="26">
        <v>0</v>
      </c>
      <c r="AG111" s="26">
        <v>0</v>
      </c>
      <c r="AH111" s="26">
        <v>0</v>
      </c>
      <c r="AI111" s="26">
        <v>0</v>
      </c>
      <c r="AJ111" s="26">
        <v>0</v>
      </c>
      <c r="AK111" s="26">
        <v>0</v>
      </c>
      <c r="AL111" s="26">
        <v>0</v>
      </c>
      <c r="AM111" s="26">
        <v>0</v>
      </c>
      <c r="AN111" s="26">
        <v>0</v>
      </c>
      <c r="AO111" s="26">
        <v>0</v>
      </c>
      <c r="AP111" s="6">
        <f t="shared" si="9"/>
        <v>0</v>
      </c>
      <c r="AQ111" s="6">
        <f t="shared" si="10"/>
        <v>0</v>
      </c>
      <c r="AR111" s="6">
        <f t="shared" si="11"/>
        <v>0</v>
      </c>
    </row>
    <row r="112" spans="1:44" x14ac:dyDescent="0.25">
      <c r="A112" s="13">
        <v>7</v>
      </c>
      <c r="B112" s="5" t="s">
        <v>149</v>
      </c>
      <c r="C112" s="13">
        <v>0</v>
      </c>
      <c r="D112" s="13">
        <v>0</v>
      </c>
      <c r="E112" s="26">
        <v>0</v>
      </c>
      <c r="F112" s="26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7">
        <v>0</v>
      </c>
      <c r="W112" s="26">
        <v>0</v>
      </c>
      <c r="X112" s="26">
        <v>0</v>
      </c>
      <c r="Y112" s="26">
        <v>0</v>
      </c>
      <c r="Z112" s="26">
        <v>0</v>
      </c>
      <c r="AA112" s="26">
        <v>0</v>
      </c>
      <c r="AB112" s="26">
        <v>0</v>
      </c>
      <c r="AC112" s="26">
        <v>0</v>
      </c>
      <c r="AD112" s="26">
        <v>0</v>
      </c>
      <c r="AE112" s="26">
        <v>0</v>
      </c>
      <c r="AF112" s="26">
        <v>0</v>
      </c>
      <c r="AG112" s="26">
        <v>0</v>
      </c>
      <c r="AH112" s="26">
        <v>0</v>
      </c>
      <c r="AI112" s="26">
        <v>0</v>
      </c>
      <c r="AJ112" s="26">
        <v>0</v>
      </c>
      <c r="AK112" s="26">
        <v>0</v>
      </c>
      <c r="AL112" s="26">
        <v>0</v>
      </c>
      <c r="AM112" s="26">
        <v>0</v>
      </c>
      <c r="AN112" s="26">
        <v>0</v>
      </c>
      <c r="AO112" s="26">
        <v>0</v>
      </c>
      <c r="AP112" s="6">
        <f t="shared" si="9"/>
        <v>0</v>
      </c>
      <c r="AQ112" s="6">
        <f t="shared" si="10"/>
        <v>0</v>
      </c>
      <c r="AR112" s="6">
        <f t="shared" si="11"/>
        <v>0</v>
      </c>
    </row>
    <row r="113" spans="1:44" ht="30" x14ac:dyDescent="0.25">
      <c r="A113" s="13"/>
      <c r="B113" s="5" t="s">
        <v>150</v>
      </c>
      <c r="C113" s="13">
        <v>0</v>
      </c>
      <c r="D113" s="13">
        <v>0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7">
        <v>0</v>
      </c>
      <c r="W113" s="26">
        <v>0</v>
      </c>
      <c r="X113" s="26">
        <v>0</v>
      </c>
      <c r="Y113" s="26">
        <v>0</v>
      </c>
      <c r="Z113" s="26">
        <v>0</v>
      </c>
      <c r="AA113" s="26">
        <v>0</v>
      </c>
      <c r="AB113" s="26">
        <v>0</v>
      </c>
      <c r="AC113" s="26">
        <v>0</v>
      </c>
      <c r="AD113" s="26">
        <v>0</v>
      </c>
      <c r="AE113" s="26">
        <v>0</v>
      </c>
      <c r="AF113" s="26">
        <v>0</v>
      </c>
      <c r="AG113" s="26">
        <v>0</v>
      </c>
      <c r="AH113" s="13">
        <v>2</v>
      </c>
      <c r="AI113" s="26">
        <v>0</v>
      </c>
      <c r="AJ113" s="26">
        <v>0</v>
      </c>
      <c r="AK113" s="26">
        <v>0</v>
      </c>
      <c r="AL113" s="26">
        <v>0</v>
      </c>
      <c r="AM113" s="26">
        <v>0</v>
      </c>
      <c r="AN113" s="26">
        <v>0</v>
      </c>
      <c r="AO113" s="26">
        <v>0</v>
      </c>
      <c r="AP113" s="6">
        <f t="shared" si="9"/>
        <v>0</v>
      </c>
      <c r="AQ113" s="6">
        <f t="shared" si="10"/>
        <v>2</v>
      </c>
      <c r="AR113" s="6">
        <f t="shared" si="11"/>
        <v>2</v>
      </c>
    </row>
    <row r="114" spans="1:44" x14ac:dyDescent="0.25">
      <c r="A114" s="13">
        <v>8</v>
      </c>
      <c r="B114" s="5" t="s">
        <v>151</v>
      </c>
      <c r="C114" s="13">
        <v>0</v>
      </c>
      <c r="D114" s="13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13">
        <v>1</v>
      </c>
      <c r="S114" s="26"/>
      <c r="T114" s="26">
        <v>0</v>
      </c>
      <c r="U114" s="26">
        <v>0</v>
      </c>
      <c r="V114" s="27">
        <v>1</v>
      </c>
      <c r="W114" s="26">
        <v>0</v>
      </c>
      <c r="X114" s="26">
        <v>0</v>
      </c>
      <c r="Y114" s="26">
        <v>0</v>
      </c>
      <c r="Z114" s="26">
        <v>0</v>
      </c>
      <c r="AA114" s="26">
        <v>0</v>
      </c>
      <c r="AB114" s="26">
        <v>0</v>
      </c>
      <c r="AC114" s="26">
        <v>0</v>
      </c>
      <c r="AD114" s="26">
        <v>0</v>
      </c>
      <c r="AE114" s="26">
        <v>0</v>
      </c>
      <c r="AF114" s="26">
        <v>0</v>
      </c>
      <c r="AG114" s="26">
        <v>0</v>
      </c>
      <c r="AH114" s="26">
        <v>0</v>
      </c>
      <c r="AI114" s="26">
        <v>0</v>
      </c>
      <c r="AJ114" s="26">
        <v>0</v>
      </c>
      <c r="AK114" s="26">
        <v>0</v>
      </c>
      <c r="AL114" s="26">
        <v>0</v>
      </c>
      <c r="AM114" s="26">
        <v>0</v>
      </c>
      <c r="AN114" s="26">
        <v>0</v>
      </c>
      <c r="AO114" s="26">
        <v>0</v>
      </c>
      <c r="AP114" s="6">
        <f t="shared" si="9"/>
        <v>1</v>
      </c>
      <c r="AQ114" s="6">
        <f t="shared" si="10"/>
        <v>1</v>
      </c>
      <c r="AR114" s="6">
        <f t="shared" si="11"/>
        <v>2</v>
      </c>
    </row>
    <row r="115" spans="1:44" x14ac:dyDescent="0.25">
      <c r="A115" s="13">
        <v>9</v>
      </c>
      <c r="B115" s="5" t="s">
        <v>62</v>
      </c>
      <c r="C115" s="13">
        <v>0</v>
      </c>
      <c r="D115" s="13">
        <v>0</v>
      </c>
      <c r="E115" s="26">
        <v>0</v>
      </c>
      <c r="F115" s="13"/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0</v>
      </c>
      <c r="U115" s="26">
        <v>0</v>
      </c>
      <c r="V115" s="27">
        <v>4</v>
      </c>
      <c r="W115" s="26">
        <v>0</v>
      </c>
      <c r="X115" s="26">
        <v>0</v>
      </c>
      <c r="Y115" s="26">
        <v>0</v>
      </c>
      <c r="Z115" s="26">
        <v>0</v>
      </c>
      <c r="AA115" s="26">
        <v>0</v>
      </c>
      <c r="AB115" s="26">
        <v>0</v>
      </c>
      <c r="AC115" s="26">
        <v>0</v>
      </c>
      <c r="AD115" s="26">
        <v>0</v>
      </c>
      <c r="AE115" s="26">
        <v>0</v>
      </c>
      <c r="AF115" s="26">
        <v>0</v>
      </c>
      <c r="AG115" s="26">
        <v>0</v>
      </c>
      <c r="AH115" s="26">
        <v>0</v>
      </c>
      <c r="AI115" s="13">
        <v>4</v>
      </c>
      <c r="AJ115" s="26">
        <v>0</v>
      </c>
      <c r="AK115" s="26">
        <v>0</v>
      </c>
      <c r="AL115" s="26">
        <v>0</v>
      </c>
      <c r="AM115" s="26">
        <v>0</v>
      </c>
      <c r="AN115" s="26">
        <v>0</v>
      </c>
      <c r="AO115" s="26">
        <v>0</v>
      </c>
      <c r="AP115" s="6">
        <f t="shared" si="9"/>
        <v>0</v>
      </c>
      <c r="AQ115" s="6">
        <f t="shared" si="10"/>
        <v>8</v>
      </c>
      <c r="AR115" s="6">
        <f t="shared" si="11"/>
        <v>8</v>
      </c>
    </row>
    <row r="116" spans="1:44" x14ac:dyDescent="0.25">
      <c r="A116" s="13">
        <v>10</v>
      </c>
      <c r="B116" s="5" t="s">
        <v>152</v>
      </c>
      <c r="C116" s="13">
        <v>0</v>
      </c>
      <c r="D116" s="13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13">
        <v>1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7">
        <v>0</v>
      </c>
      <c r="W116" s="26">
        <v>0</v>
      </c>
      <c r="X116" s="26">
        <v>0</v>
      </c>
      <c r="Y116" s="26">
        <v>0</v>
      </c>
      <c r="Z116" s="26">
        <v>0</v>
      </c>
      <c r="AA116" s="13"/>
      <c r="AB116" s="26">
        <v>0</v>
      </c>
      <c r="AC116" s="26">
        <v>0</v>
      </c>
      <c r="AD116" s="14">
        <v>1</v>
      </c>
      <c r="AE116" s="26">
        <v>0</v>
      </c>
      <c r="AF116" s="26">
        <v>0</v>
      </c>
      <c r="AG116" s="26">
        <v>0</v>
      </c>
      <c r="AH116" s="26">
        <v>0</v>
      </c>
      <c r="AI116" s="26">
        <v>0</v>
      </c>
      <c r="AJ116" s="26">
        <v>0</v>
      </c>
      <c r="AK116" s="26">
        <v>0</v>
      </c>
      <c r="AL116" s="26">
        <v>0</v>
      </c>
      <c r="AM116" s="26">
        <v>0</v>
      </c>
      <c r="AN116" s="26">
        <v>0</v>
      </c>
      <c r="AO116" s="26">
        <v>0</v>
      </c>
      <c r="AP116" s="6">
        <f t="shared" si="9"/>
        <v>1</v>
      </c>
      <c r="AQ116" s="6">
        <f t="shared" si="10"/>
        <v>1</v>
      </c>
      <c r="AR116" s="6">
        <f t="shared" si="11"/>
        <v>2</v>
      </c>
    </row>
    <row r="117" spans="1:44" x14ac:dyDescent="0.25">
      <c r="A117" s="13">
        <v>11</v>
      </c>
      <c r="B117" s="5" t="s">
        <v>153</v>
      </c>
      <c r="C117" s="13">
        <v>2</v>
      </c>
      <c r="D117" s="13">
        <v>2</v>
      </c>
      <c r="E117" s="26">
        <v>0</v>
      </c>
      <c r="F117" s="13">
        <v>1</v>
      </c>
      <c r="G117" s="26">
        <v>0</v>
      </c>
      <c r="H117" s="26">
        <v>0</v>
      </c>
      <c r="I117" s="26">
        <v>0</v>
      </c>
      <c r="J117" s="14"/>
      <c r="K117" s="13"/>
      <c r="L117" s="13"/>
      <c r="M117" s="13">
        <v>6</v>
      </c>
      <c r="N117" s="26">
        <v>0</v>
      </c>
      <c r="O117" s="26">
        <v>0</v>
      </c>
      <c r="P117" s="13">
        <v>2</v>
      </c>
      <c r="Q117" s="26">
        <v>0</v>
      </c>
      <c r="R117" s="13"/>
      <c r="S117" s="26"/>
      <c r="T117" s="14"/>
      <c r="U117" s="13">
        <v>1</v>
      </c>
      <c r="V117" s="15"/>
      <c r="W117" s="26">
        <v>0</v>
      </c>
      <c r="X117" s="13">
        <v>1</v>
      </c>
      <c r="Y117" s="26">
        <v>0</v>
      </c>
      <c r="Z117" s="26">
        <v>0</v>
      </c>
      <c r="AA117" s="26">
        <v>0</v>
      </c>
      <c r="AB117" s="26">
        <v>0</v>
      </c>
      <c r="AC117" s="26">
        <v>0</v>
      </c>
      <c r="AD117" s="26">
        <v>0</v>
      </c>
      <c r="AE117" s="26">
        <v>0</v>
      </c>
      <c r="AF117" s="26">
        <v>0</v>
      </c>
      <c r="AG117" s="26">
        <v>1</v>
      </c>
      <c r="AH117" s="26">
        <v>0</v>
      </c>
      <c r="AI117" s="26">
        <v>0</v>
      </c>
      <c r="AJ117" s="26">
        <v>0</v>
      </c>
      <c r="AK117" s="13">
        <v>3</v>
      </c>
      <c r="AL117" s="26">
        <v>0</v>
      </c>
      <c r="AM117" s="26">
        <v>0</v>
      </c>
      <c r="AN117" s="13">
        <v>4</v>
      </c>
      <c r="AO117" s="26">
        <v>0</v>
      </c>
      <c r="AP117" s="6">
        <f t="shared" si="9"/>
        <v>14</v>
      </c>
      <c r="AQ117" s="6">
        <f t="shared" si="10"/>
        <v>9</v>
      </c>
      <c r="AR117" s="6">
        <f t="shared" si="11"/>
        <v>23</v>
      </c>
    </row>
    <row r="118" spans="1:44" s="2" customFormat="1" ht="107.25" customHeight="1" x14ac:dyDescent="0.25">
      <c r="A118" s="9" t="s">
        <v>0</v>
      </c>
      <c r="B118" s="9" t="s">
        <v>1</v>
      </c>
      <c r="C118" s="10" t="s">
        <v>2</v>
      </c>
      <c r="D118" s="10" t="s">
        <v>3</v>
      </c>
      <c r="E118" s="10" t="s">
        <v>4</v>
      </c>
      <c r="F118" s="10" t="s">
        <v>5</v>
      </c>
      <c r="G118" s="10" t="s">
        <v>6</v>
      </c>
      <c r="H118" s="10" t="s">
        <v>7</v>
      </c>
      <c r="I118" s="10" t="s">
        <v>8</v>
      </c>
      <c r="J118" s="10" t="s">
        <v>9</v>
      </c>
      <c r="K118" s="10" t="s">
        <v>10</v>
      </c>
      <c r="L118" s="10" t="s">
        <v>11</v>
      </c>
      <c r="M118" s="10" t="s">
        <v>12</v>
      </c>
      <c r="N118" s="10" t="s">
        <v>13</v>
      </c>
      <c r="O118" s="10" t="s">
        <v>14</v>
      </c>
      <c r="P118" s="10" t="s">
        <v>15</v>
      </c>
      <c r="Q118" s="10" t="s">
        <v>16</v>
      </c>
      <c r="R118" s="10" t="s">
        <v>17</v>
      </c>
      <c r="S118" s="11" t="s">
        <v>18</v>
      </c>
      <c r="T118" s="10" t="s">
        <v>19</v>
      </c>
      <c r="U118" s="10" t="s">
        <v>20</v>
      </c>
      <c r="V118" s="11" t="s">
        <v>21</v>
      </c>
      <c r="W118" s="10" t="s">
        <v>22</v>
      </c>
      <c r="X118" s="10" t="s">
        <v>23</v>
      </c>
      <c r="Y118" s="10" t="s">
        <v>24</v>
      </c>
      <c r="Z118" s="10" t="s">
        <v>25</v>
      </c>
      <c r="AA118" s="10" t="s">
        <v>26</v>
      </c>
      <c r="AB118" s="10" t="s">
        <v>27</v>
      </c>
      <c r="AC118" s="10" t="s">
        <v>28</v>
      </c>
      <c r="AD118" s="10" t="s">
        <v>29</v>
      </c>
      <c r="AE118" s="10" t="s">
        <v>30</v>
      </c>
      <c r="AF118" s="10" t="s">
        <v>31</v>
      </c>
      <c r="AG118" s="10" t="s">
        <v>32</v>
      </c>
      <c r="AH118" s="10" t="s">
        <v>33</v>
      </c>
      <c r="AI118" s="10" t="s">
        <v>34</v>
      </c>
      <c r="AJ118" s="10" t="s">
        <v>35</v>
      </c>
      <c r="AK118" s="10" t="s">
        <v>36</v>
      </c>
      <c r="AL118" s="10" t="s">
        <v>37</v>
      </c>
      <c r="AM118" s="10" t="s">
        <v>38</v>
      </c>
      <c r="AN118" s="10" t="s">
        <v>39</v>
      </c>
      <c r="AO118" s="10" t="s">
        <v>40</v>
      </c>
      <c r="AP118" s="12" t="s">
        <v>41</v>
      </c>
      <c r="AQ118" s="12" t="s">
        <v>42</v>
      </c>
      <c r="AR118" s="12" t="s">
        <v>43</v>
      </c>
    </row>
    <row r="119" spans="1:44" x14ac:dyDescent="0.25">
      <c r="A119" s="13"/>
      <c r="B119" s="5" t="s">
        <v>154</v>
      </c>
      <c r="C119" s="13">
        <v>0</v>
      </c>
      <c r="D119" s="13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7">
        <v>0</v>
      </c>
      <c r="W119" s="26">
        <v>0</v>
      </c>
      <c r="X119" s="26">
        <v>0</v>
      </c>
      <c r="Y119" s="26">
        <v>0</v>
      </c>
      <c r="Z119" s="26">
        <v>0</v>
      </c>
      <c r="AA119" s="26">
        <v>0</v>
      </c>
      <c r="AB119" s="26">
        <v>0</v>
      </c>
      <c r="AC119" s="26">
        <v>0</v>
      </c>
      <c r="AD119" s="26">
        <v>0</v>
      </c>
      <c r="AE119" s="26">
        <v>0</v>
      </c>
      <c r="AF119" s="26">
        <v>0</v>
      </c>
      <c r="AG119" s="26">
        <v>0</v>
      </c>
      <c r="AH119" s="26">
        <v>0</v>
      </c>
      <c r="AI119" s="26">
        <v>0</v>
      </c>
      <c r="AJ119" s="26">
        <v>0</v>
      </c>
      <c r="AK119" s="14">
        <v>1</v>
      </c>
      <c r="AL119" s="26">
        <v>0</v>
      </c>
      <c r="AM119" s="26">
        <v>0</v>
      </c>
      <c r="AN119" s="26">
        <v>0</v>
      </c>
      <c r="AO119" s="26">
        <v>0</v>
      </c>
      <c r="AP119" s="6">
        <f t="shared" si="9"/>
        <v>0</v>
      </c>
      <c r="AQ119" s="6">
        <f t="shared" si="10"/>
        <v>1</v>
      </c>
      <c r="AR119" s="6">
        <f t="shared" si="11"/>
        <v>1</v>
      </c>
    </row>
    <row r="120" spans="1:44" ht="30" x14ac:dyDescent="0.25">
      <c r="A120" s="13"/>
      <c r="B120" s="5" t="s">
        <v>155</v>
      </c>
      <c r="C120" s="13">
        <v>0</v>
      </c>
      <c r="D120" s="13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7">
        <v>0</v>
      </c>
      <c r="W120" s="26">
        <v>0</v>
      </c>
      <c r="X120" s="26">
        <v>0</v>
      </c>
      <c r="Y120" s="26">
        <v>0</v>
      </c>
      <c r="Z120" s="26">
        <v>0</v>
      </c>
      <c r="AA120" s="26">
        <v>0</v>
      </c>
      <c r="AB120" s="26">
        <v>0</v>
      </c>
      <c r="AC120" s="26">
        <v>0</v>
      </c>
      <c r="AD120" s="26">
        <v>0</v>
      </c>
      <c r="AE120" s="26">
        <v>0</v>
      </c>
      <c r="AF120" s="26">
        <v>0</v>
      </c>
      <c r="AG120" s="26">
        <v>0</v>
      </c>
      <c r="AH120" s="26">
        <v>0</v>
      </c>
      <c r="AI120" s="26">
        <v>0</v>
      </c>
      <c r="AJ120" s="26">
        <v>0</v>
      </c>
      <c r="AK120" s="26">
        <v>0</v>
      </c>
      <c r="AL120" s="26">
        <v>0</v>
      </c>
      <c r="AM120" s="26">
        <v>0</v>
      </c>
      <c r="AN120" s="26">
        <v>0</v>
      </c>
      <c r="AO120" s="26">
        <v>0</v>
      </c>
      <c r="AP120" s="6">
        <f t="shared" si="9"/>
        <v>0</v>
      </c>
      <c r="AQ120" s="6">
        <f t="shared" si="10"/>
        <v>0</v>
      </c>
      <c r="AR120" s="6">
        <f t="shared" si="11"/>
        <v>0</v>
      </c>
    </row>
    <row r="121" spans="1:44" ht="30" x14ac:dyDescent="0.25">
      <c r="A121" s="13"/>
      <c r="B121" s="5" t="s">
        <v>156</v>
      </c>
      <c r="C121" s="13">
        <v>0</v>
      </c>
      <c r="D121" s="13">
        <v>0</v>
      </c>
      <c r="E121" s="26">
        <v>0</v>
      </c>
      <c r="F121" s="26">
        <v>0</v>
      </c>
      <c r="G121" s="26">
        <v>0</v>
      </c>
      <c r="H121" s="26">
        <v>0</v>
      </c>
      <c r="I121" s="14">
        <v>1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7">
        <v>0</v>
      </c>
      <c r="W121" s="26">
        <v>0</v>
      </c>
      <c r="X121" s="26">
        <v>0</v>
      </c>
      <c r="Y121" s="26">
        <v>0</v>
      </c>
      <c r="Z121" s="26">
        <v>0</v>
      </c>
      <c r="AA121" s="26">
        <v>0</v>
      </c>
      <c r="AB121" s="26">
        <v>0</v>
      </c>
      <c r="AC121" s="26">
        <v>0</v>
      </c>
      <c r="AD121" s="26">
        <v>0</v>
      </c>
      <c r="AE121" s="26">
        <v>0</v>
      </c>
      <c r="AF121" s="26">
        <v>0</v>
      </c>
      <c r="AG121" s="26">
        <v>0</v>
      </c>
      <c r="AH121" s="26">
        <v>0</v>
      </c>
      <c r="AI121" s="26">
        <v>0</v>
      </c>
      <c r="AJ121" s="26">
        <v>0</v>
      </c>
      <c r="AK121" s="26">
        <v>0</v>
      </c>
      <c r="AL121" s="26">
        <v>0</v>
      </c>
      <c r="AM121" s="26">
        <v>0</v>
      </c>
      <c r="AN121" s="26">
        <v>0</v>
      </c>
      <c r="AO121" s="26">
        <v>0</v>
      </c>
      <c r="AP121" s="6">
        <f t="shared" si="9"/>
        <v>1</v>
      </c>
      <c r="AQ121" s="6">
        <f t="shared" si="10"/>
        <v>0</v>
      </c>
      <c r="AR121" s="6">
        <f t="shared" si="11"/>
        <v>1</v>
      </c>
    </row>
    <row r="122" spans="1:44" x14ac:dyDescent="0.25">
      <c r="A122" s="13"/>
      <c r="B122" s="5" t="s">
        <v>157</v>
      </c>
      <c r="C122" s="13">
        <v>0</v>
      </c>
      <c r="D122" s="13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7">
        <v>0</v>
      </c>
      <c r="W122" s="26">
        <v>0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0</v>
      </c>
      <c r="AE122" s="26">
        <v>0</v>
      </c>
      <c r="AF122" s="26">
        <v>0</v>
      </c>
      <c r="AG122" s="26">
        <v>0</v>
      </c>
      <c r="AH122" s="26">
        <v>0</v>
      </c>
      <c r="AI122" s="26">
        <v>0</v>
      </c>
      <c r="AJ122" s="26">
        <v>0</v>
      </c>
      <c r="AK122" s="26">
        <v>0</v>
      </c>
      <c r="AL122" s="26">
        <v>0</v>
      </c>
      <c r="AM122" s="26">
        <v>0</v>
      </c>
      <c r="AN122" s="26">
        <v>0</v>
      </c>
      <c r="AO122" s="26">
        <v>0</v>
      </c>
      <c r="AP122" s="6">
        <f t="shared" si="9"/>
        <v>0</v>
      </c>
      <c r="AQ122" s="6">
        <f t="shared" si="10"/>
        <v>0</v>
      </c>
      <c r="AR122" s="6">
        <f t="shared" si="11"/>
        <v>0</v>
      </c>
    </row>
    <row r="123" spans="1:44" x14ac:dyDescent="0.25">
      <c r="A123" s="13"/>
      <c r="B123" s="5" t="s">
        <v>158</v>
      </c>
      <c r="C123" s="13">
        <v>0</v>
      </c>
      <c r="D123" s="13">
        <v>0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  <c r="U123" s="26">
        <v>0</v>
      </c>
      <c r="V123" s="27">
        <v>0</v>
      </c>
      <c r="W123" s="26">
        <v>0</v>
      </c>
      <c r="X123" s="26">
        <v>0</v>
      </c>
      <c r="Y123" s="26">
        <v>0</v>
      </c>
      <c r="Z123" s="26">
        <v>0</v>
      </c>
      <c r="AA123" s="26">
        <v>0</v>
      </c>
      <c r="AB123" s="26">
        <v>0</v>
      </c>
      <c r="AC123" s="26">
        <v>0</v>
      </c>
      <c r="AD123" s="26">
        <v>0</v>
      </c>
      <c r="AE123" s="26">
        <v>0</v>
      </c>
      <c r="AF123" s="26">
        <v>0</v>
      </c>
      <c r="AG123" s="26">
        <v>0</v>
      </c>
      <c r="AH123" s="26">
        <v>0</v>
      </c>
      <c r="AI123" s="26">
        <v>0</v>
      </c>
      <c r="AJ123" s="26">
        <v>0</v>
      </c>
      <c r="AK123" s="26">
        <v>0</v>
      </c>
      <c r="AL123" s="26">
        <v>0</v>
      </c>
      <c r="AM123" s="26">
        <v>0</v>
      </c>
      <c r="AN123" s="26">
        <v>0</v>
      </c>
      <c r="AO123" s="26">
        <v>0</v>
      </c>
      <c r="AP123" s="6">
        <f t="shared" si="9"/>
        <v>0</v>
      </c>
      <c r="AQ123" s="6">
        <f t="shared" si="10"/>
        <v>0</v>
      </c>
      <c r="AR123" s="6">
        <f t="shared" si="11"/>
        <v>0</v>
      </c>
    </row>
    <row r="124" spans="1:44" x14ac:dyDescent="0.25">
      <c r="A124" s="13"/>
      <c r="B124" s="5" t="s">
        <v>159</v>
      </c>
      <c r="C124" s="13">
        <v>0</v>
      </c>
      <c r="D124" s="13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14"/>
      <c r="P124" s="26">
        <v>0</v>
      </c>
      <c r="Q124" s="26">
        <v>0</v>
      </c>
      <c r="R124" s="26">
        <v>0</v>
      </c>
      <c r="S124" s="26">
        <v>0</v>
      </c>
      <c r="T124" s="14"/>
      <c r="U124" s="26">
        <v>0</v>
      </c>
      <c r="V124" s="28">
        <v>1</v>
      </c>
      <c r="W124" s="26">
        <v>0</v>
      </c>
      <c r="X124" s="26">
        <v>0</v>
      </c>
      <c r="Y124" s="26">
        <v>0</v>
      </c>
      <c r="Z124" s="26">
        <v>0</v>
      </c>
      <c r="AA124" s="26">
        <v>0</v>
      </c>
      <c r="AB124" s="26">
        <v>0</v>
      </c>
      <c r="AC124" s="26">
        <v>0</v>
      </c>
      <c r="AD124" s="26">
        <v>0</v>
      </c>
      <c r="AE124" s="26">
        <v>0</v>
      </c>
      <c r="AF124" s="26">
        <v>0</v>
      </c>
      <c r="AG124" s="26">
        <v>0</v>
      </c>
      <c r="AH124" s="26">
        <v>0</v>
      </c>
      <c r="AI124" s="26">
        <v>0</v>
      </c>
      <c r="AJ124" s="26">
        <v>0</v>
      </c>
      <c r="AK124" s="26">
        <v>0</v>
      </c>
      <c r="AL124" s="26">
        <v>0</v>
      </c>
      <c r="AM124" s="26">
        <v>0</v>
      </c>
      <c r="AN124" s="26">
        <v>0</v>
      </c>
      <c r="AO124" s="26">
        <v>0</v>
      </c>
      <c r="AP124" s="6">
        <f t="shared" si="9"/>
        <v>0</v>
      </c>
      <c r="AQ124" s="6">
        <f t="shared" si="10"/>
        <v>1</v>
      </c>
      <c r="AR124" s="6">
        <f t="shared" si="11"/>
        <v>1</v>
      </c>
    </row>
    <row r="125" spans="1:44" x14ac:dyDescent="0.25">
      <c r="A125" s="13"/>
      <c r="B125" s="5" t="s">
        <v>160</v>
      </c>
      <c r="C125" s="13">
        <v>0</v>
      </c>
      <c r="D125" s="13">
        <v>0</v>
      </c>
      <c r="E125" s="26">
        <v>0</v>
      </c>
      <c r="F125" s="26">
        <v>0</v>
      </c>
      <c r="G125" s="13"/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13">
        <v>1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7">
        <v>0</v>
      </c>
      <c r="W125" s="26">
        <v>0</v>
      </c>
      <c r="X125" s="26">
        <v>0</v>
      </c>
      <c r="Y125" s="26">
        <v>0</v>
      </c>
      <c r="Z125" s="26">
        <v>0</v>
      </c>
      <c r="AA125" s="26">
        <v>0</v>
      </c>
      <c r="AB125" s="26">
        <v>0</v>
      </c>
      <c r="AC125" s="26">
        <v>0</v>
      </c>
      <c r="AD125" s="26">
        <v>0</v>
      </c>
      <c r="AE125" s="26">
        <v>0</v>
      </c>
      <c r="AF125" s="26">
        <v>0</v>
      </c>
      <c r="AG125" s="26">
        <v>0</v>
      </c>
      <c r="AH125" s="26">
        <v>0</v>
      </c>
      <c r="AI125" s="26">
        <v>0</v>
      </c>
      <c r="AJ125" s="26">
        <v>0</v>
      </c>
      <c r="AK125" s="26">
        <v>0</v>
      </c>
      <c r="AL125" s="26">
        <v>0</v>
      </c>
      <c r="AM125" s="26">
        <v>0</v>
      </c>
      <c r="AN125" s="26">
        <v>0</v>
      </c>
      <c r="AO125" s="26">
        <v>0</v>
      </c>
      <c r="AP125" s="6">
        <f t="shared" si="9"/>
        <v>1</v>
      </c>
      <c r="AQ125" s="6">
        <f t="shared" si="10"/>
        <v>0</v>
      </c>
      <c r="AR125" s="6">
        <f t="shared" si="11"/>
        <v>1</v>
      </c>
    </row>
    <row r="126" spans="1:44" x14ac:dyDescent="0.25">
      <c r="A126" s="13"/>
      <c r="B126" s="5" t="s">
        <v>161</v>
      </c>
      <c r="C126" s="13">
        <v>0</v>
      </c>
      <c r="D126" s="13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7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0</v>
      </c>
      <c r="AB126" s="26">
        <v>0</v>
      </c>
      <c r="AC126" s="26">
        <v>0</v>
      </c>
      <c r="AD126" s="26">
        <v>0</v>
      </c>
      <c r="AE126" s="26">
        <v>0</v>
      </c>
      <c r="AF126" s="26">
        <v>0</v>
      </c>
      <c r="AG126" s="26">
        <v>0</v>
      </c>
      <c r="AH126" s="26">
        <v>0</v>
      </c>
      <c r="AI126" s="26">
        <v>0</v>
      </c>
      <c r="AJ126" s="26">
        <v>0</v>
      </c>
      <c r="AK126" s="26">
        <v>0</v>
      </c>
      <c r="AL126" s="26">
        <v>0</v>
      </c>
      <c r="AM126" s="26">
        <v>0</v>
      </c>
      <c r="AN126" s="26">
        <v>0</v>
      </c>
      <c r="AO126" s="26">
        <v>0</v>
      </c>
      <c r="AP126" s="6">
        <f t="shared" si="9"/>
        <v>0</v>
      </c>
      <c r="AQ126" s="6">
        <f t="shared" si="10"/>
        <v>0</v>
      </c>
      <c r="AR126" s="6">
        <f t="shared" si="11"/>
        <v>0</v>
      </c>
    </row>
    <row r="127" spans="1:44" ht="30" x14ac:dyDescent="0.25">
      <c r="A127" s="13"/>
      <c r="B127" s="5" t="s">
        <v>162</v>
      </c>
      <c r="C127" s="13">
        <v>0</v>
      </c>
      <c r="D127" s="13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0</v>
      </c>
      <c r="T127" s="26">
        <v>0</v>
      </c>
      <c r="U127" s="26">
        <v>0</v>
      </c>
      <c r="V127" s="27">
        <v>0</v>
      </c>
      <c r="W127" s="26">
        <v>0</v>
      </c>
      <c r="X127" s="26">
        <v>0</v>
      </c>
      <c r="Y127" s="26">
        <v>0</v>
      </c>
      <c r="Z127" s="26">
        <v>0</v>
      </c>
      <c r="AA127" s="26">
        <v>0</v>
      </c>
      <c r="AB127" s="26">
        <v>0</v>
      </c>
      <c r="AC127" s="26">
        <v>0</v>
      </c>
      <c r="AD127" s="26">
        <v>0</v>
      </c>
      <c r="AE127" s="26">
        <v>0</v>
      </c>
      <c r="AF127" s="26">
        <v>0</v>
      </c>
      <c r="AG127" s="26">
        <v>0</v>
      </c>
      <c r="AH127" s="26">
        <v>0</v>
      </c>
      <c r="AI127" s="26">
        <v>0</v>
      </c>
      <c r="AJ127" s="26">
        <v>0</v>
      </c>
      <c r="AK127" s="26">
        <v>0</v>
      </c>
      <c r="AL127" s="26">
        <v>0</v>
      </c>
      <c r="AM127" s="26">
        <v>0</v>
      </c>
      <c r="AN127" s="26">
        <v>0</v>
      </c>
      <c r="AO127" s="26">
        <v>0</v>
      </c>
      <c r="AP127" s="6">
        <f t="shared" si="9"/>
        <v>0</v>
      </c>
      <c r="AQ127" s="6">
        <f t="shared" si="10"/>
        <v>0</v>
      </c>
      <c r="AR127" s="6">
        <f t="shared" si="11"/>
        <v>0</v>
      </c>
    </row>
    <row r="128" spans="1:44" ht="45" x14ac:dyDescent="0.25">
      <c r="A128" s="13"/>
      <c r="B128" s="5" t="s">
        <v>163</v>
      </c>
      <c r="C128" s="13">
        <v>0</v>
      </c>
      <c r="D128" s="13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14"/>
      <c r="U128" s="26">
        <v>0</v>
      </c>
      <c r="V128" s="27">
        <v>0</v>
      </c>
      <c r="W128" s="26">
        <v>0</v>
      </c>
      <c r="X128" s="13">
        <v>1</v>
      </c>
      <c r="Y128" s="26">
        <v>0</v>
      </c>
      <c r="Z128" s="26">
        <v>0</v>
      </c>
      <c r="AA128" s="26">
        <v>0</v>
      </c>
      <c r="AB128" s="26">
        <v>0</v>
      </c>
      <c r="AC128" s="26">
        <v>0</v>
      </c>
      <c r="AD128" s="26">
        <v>0</v>
      </c>
      <c r="AE128" s="26">
        <v>0</v>
      </c>
      <c r="AF128" s="26">
        <v>0</v>
      </c>
      <c r="AG128" s="26">
        <v>0</v>
      </c>
      <c r="AH128" s="26">
        <v>0</v>
      </c>
      <c r="AI128" s="26">
        <v>0</v>
      </c>
      <c r="AJ128" s="26">
        <v>0</v>
      </c>
      <c r="AK128" s="26">
        <v>0</v>
      </c>
      <c r="AL128" s="26">
        <v>0</v>
      </c>
      <c r="AM128" s="26">
        <v>0</v>
      </c>
      <c r="AN128" s="26">
        <v>0</v>
      </c>
      <c r="AO128" s="26">
        <v>0</v>
      </c>
      <c r="AP128" s="6">
        <f t="shared" si="9"/>
        <v>0</v>
      </c>
      <c r="AQ128" s="6">
        <f t="shared" si="10"/>
        <v>1</v>
      </c>
      <c r="AR128" s="6">
        <f t="shared" si="11"/>
        <v>1</v>
      </c>
    </row>
    <row r="129" spans="1:44" x14ac:dyDescent="0.25">
      <c r="A129" s="13"/>
      <c r="B129" s="5" t="s">
        <v>164</v>
      </c>
      <c r="C129" s="13">
        <v>0</v>
      </c>
      <c r="D129" s="13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1</v>
      </c>
      <c r="S129" s="26">
        <v>0</v>
      </c>
      <c r="T129" s="26">
        <v>0</v>
      </c>
      <c r="U129" s="26">
        <v>0</v>
      </c>
      <c r="V129" s="15">
        <v>0</v>
      </c>
      <c r="W129" s="26">
        <v>0</v>
      </c>
      <c r="X129" s="26">
        <v>0</v>
      </c>
      <c r="Y129" s="26">
        <v>0</v>
      </c>
      <c r="Z129" s="13"/>
      <c r="AA129" s="26">
        <v>0</v>
      </c>
      <c r="AB129" s="26">
        <v>0</v>
      </c>
      <c r="AC129" s="26">
        <v>0</v>
      </c>
      <c r="AD129" s="26">
        <v>0</v>
      </c>
      <c r="AE129" s="26">
        <v>0</v>
      </c>
      <c r="AF129" s="26">
        <v>0</v>
      </c>
      <c r="AG129" s="26">
        <v>0</v>
      </c>
      <c r="AH129" s="26">
        <v>0</v>
      </c>
      <c r="AI129" s="26">
        <v>0</v>
      </c>
      <c r="AJ129" s="26">
        <v>0</v>
      </c>
      <c r="AK129" s="26">
        <v>0</v>
      </c>
      <c r="AL129" s="26">
        <v>0</v>
      </c>
      <c r="AM129" s="26">
        <v>0</v>
      </c>
      <c r="AN129" s="26">
        <v>0</v>
      </c>
      <c r="AO129" s="26">
        <v>0</v>
      </c>
      <c r="AP129" s="6">
        <f t="shared" si="9"/>
        <v>1</v>
      </c>
      <c r="AQ129" s="6">
        <f t="shared" si="10"/>
        <v>0</v>
      </c>
      <c r="AR129" s="6">
        <f t="shared" si="11"/>
        <v>1</v>
      </c>
    </row>
    <row r="130" spans="1:44" x14ac:dyDescent="0.25">
      <c r="A130" s="13"/>
      <c r="B130" s="5" t="s">
        <v>165</v>
      </c>
      <c r="C130" s="13">
        <v>0</v>
      </c>
      <c r="D130" s="13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13"/>
      <c r="S130" s="26"/>
      <c r="T130" s="26">
        <v>0</v>
      </c>
      <c r="U130" s="26">
        <v>0</v>
      </c>
      <c r="V130" s="15"/>
      <c r="W130" s="26">
        <v>0</v>
      </c>
      <c r="X130" s="13">
        <v>12</v>
      </c>
      <c r="Y130" s="14">
        <v>3</v>
      </c>
      <c r="Z130" s="13">
        <v>10</v>
      </c>
      <c r="AA130" s="26">
        <v>0</v>
      </c>
      <c r="AB130" s="26">
        <v>0</v>
      </c>
      <c r="AC130" s="26">
        <v>0</v>
      </c>
      <c r="AD130" s="13">
        <v>5</v>
      </c>
      <c r="AE130" s="13"/>
      <c r="AF130" s="26">
        <v>0</v>
      </c>
      <c r="AG130" s="26">
        <v>0</v>
      </c>
      <c r="AH130" s="26">
        <v>0</v>
      </c>
      <c r="AI130" s="26">
        <v>0</v>
      </c>
      <c r="AJ130" s="26">
        <v>0</v>
      </c>
      <c r="AK130" s="26">
        <v>0</v>
      </c>
      <c r="AL130" s="26">
        <v>0</v>
      </c>
      <c r="AM130" s="26">
        <v>0</v>
      </c>
      <c r="AN130" s="26">
        <v>0</v>
      </c>
      <c r="AO130" s="26">
        <v>0</v>
      </c>
      <c r="AP130" s="6">
        <f t="shared" si="9"/>
        <v>0</v>
      </c>
      <c r="AQ130" s="6">
        <f t="shared" si="10"/>
        <v>30</v>
      </c>
      <c r="AR130" s="6">
        <f t="shared" si="11"/>
        <v>30</v>
      </c>
    </row>
    <row r="131" spans="1:44" x14ac:dyDescent="0.25">
      <c r="A131" s="13"/>
      <c r="B131" s="5" t="s">
        <v>166</v>
      </c>
      <c r="C131" s="13">
        <v>0</v>
      </c>
      <c r="D131" s="13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0</v>
      </c>
      <c r="U131" s="26">
        <v>0</v>
      </c>
      <c r="V131" s="27">
        <v>0</v>
      </c>
      <c r="W131" s="26">
        <v>0</v>
      </c>
      <c r="X131" s="26">
        <v>0</v>
      </c>
      <c r="Y131" s="26">
        <v>0</v>
      </c>
      <c r="Z131" s="26">
        <v>0</v>
      </c>
      <c r="AA131" s="26">
        <v>0</v>
      </c>
      <c r="AB131" s="26">
        <v>0</v>
      </c>
      <c r="AC131" s="26">
        <v>0</v>
      </c>
      <c r="AD131" s="26">
        <v>0</v>
      </c>
      <c r="AE131" s="26">
        <v>0</v>
      </c>
      <c r="AF131" s="26">
        <v>0</v>
      </c>
      <c r="AG131" s="26">
        <v>0</v>
      </c>
      <c r="AH131" s="26">
        <v>0</v>
      </c>
      <c r="AI131" s="26">
        <v>0</v>
      </c>
      <c r="AJ131" s="26">
        <v>0</v>
      </c>
      <c r="AK131" s="26">
        <v>0</v>
      </c>
      <c r="AL131" s="26">
        <v>0</v>
      </c>
      <c r="AM131" s="26">
        <v>0</v>
      </c>
      <c r="AN131" s="26">
        <v>0</v>
      </c>
      <c r="AO131" s="26">
        <v>0</v>
      </c>
      <c r="AP131" s="6">
        <f t="shared" si="9"/>
        <v>0</v>
      </c>
      <c r="AQ131" s="6">
        <f t="shared" si="10"/>
        <v>0</v>
      </c>
      <c r="AR131" s="6">
        <f t="shared" si="11"/>
        <v>0</v>
      </c>
    </row>
    <row r="132" spans="1:44" x14ac:dyDescent="0.25">
      <c r="A132" s="13"/>
      <c r="B132" s="5" t="s">
        <v>167</v>
      </c>
      <c r="C132" s="13">
        <v>0</v>
      </c>
      <c r="D132" s="13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13">
        <v>1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7">
        <v>0</v>
      </c>
      <c r="W132" s="26">
        <v>0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26">
        <v>0</v>
      </c>
      <c r="AD132" s="26">
        <v>0</v>
      </c>
      <c r="AE132" s="26">
        <v>0</v>
      </c>
      <c r="AF132" s="26">
        <v>0</v>
      </c>
      <c r="AG132" s="26">
        <v>0</v>
      </c>
      <c r="AH132" s="26">
        <v>0</v>
      </c>
      <c r="AI132" s="26">
        <v>0</v>
      </c>
      <c r="AJ132" s="26">
        <v>0</v>
      </c>
      <c r="AK132" s="26">
        <v>0</v>
      </c>
      <c r="AL132" s="26">
        <v>0</v>
      </c>
      <c r="AM132" s="26">
        <v>0</v>
      </c>
      <c r="AN132" s="26">
        <v>0</v>
      </c>
      <c r="AO132" s="26">
        <v>0</v>
      </c>
      <c r="AP132" s="6">
        <f t="shared" si="9"/>
        <v>1</v>
      </c>
      <c r="AQ132" s="6">
        <f t="shared" si="10"/>
        <v>0</v>
      </c>
      <c r="AR132" s="6">
        <f t="shared" si="11"/>
        <v>1</v>
      </c>
    </row>
    <row r="133" spans="1:44" x14ac:dyDescent="0.25">
      <c r="A133" s="13"/>
      <c r="B133" s="5" t="s">
        <v>168</v>
      </c>
      <c r="C133" s="13">
        <v>0</v>
      </c>
      <c r="D133" s="13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7">
        <v>0</v>
      </c>
      <c r="W133" s="26">
        <v>0</v>
      </c>
      <c r="X133" s="26">
        <v>0</v>
      </c>
      <c r="Y133" s="26">
        <v>0</v>
      </c>
      <c r="Z133" s="26">
        <v>0</v>
      </c>
      <c r="AA133" s="26">
        <v>0</v>
      </c>
      <c r="AB133" s="26">
        <v>0</v>
      </c>
      <c r="AC133" s="26">
        <v>0</v>
      </c>
      <c r="AD133" s="26">
        <v>0</v>
      </c>
      <c r="AE133" s="26">
        <v>0</v>
      </c>
      <c r="AF133" s="26">
        <v>0</v>
      </c>
      <c r="AG133" s="26">
        <v>0</v>
      </c>
      <c r="AH133" s="26">
        <v>0</v>
      </c>
      <c r="AI133" s="26">
        <v>0</v>
      </c>
      <c r="AJ133" s="26">
        <v>0</v>
      </c>
      <c r="AK133" s="26">
        <v>0</v>
      </c>
      <c r="AL133" s="26">
        <v>0</v>
      </c>
      <c r="AM133" s="26">
        <v>0</v>
      </c>
      <c r="AN133" s="26">
        <v>0</v>
      </c>
      <c r="AO133" s="26">
        <v>0</v>
      </c>
      <c r="AP133" s="6">
        <f t="shared" si="9"/>
        <v>0</v>
      </c>
      <c r="AQ133" s="6">
        <f t="shared" si="10"/>
        <v>0</v>
      </c>
      <c r="AR133" s="6">
        <f t="shared" si="11"/>
        <v>0</v>
      </c>
    </row>
    <row r="134" spans="1:44" x14ac:dyDescent="0.25">
      <c r="A134" s="13"/>
      <c r="B134" s="5" t="s">
        <v>169</v>
      </c>
      <c r="C134" s="13">
        <v>0</v>
      </c>
      <c r="D134" s="13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8"/>
      <c r="W134" s="26">
        <v>0</v>
      </c>
      <c r="X134" s="26">
        <v>0</v>
      </c>
      <c r="Y134" s="26">
        <v>0</v>
      </c>
      <c r="Z134" s="26">
        <v>0</v>
      </c>
      <c r="AA134" s="26">
        <v>0</v>
      </c>
      <c r="AB134" s="26">
        <v>0</v>
      </c>
      <c r="AC134" s="26">
        <v>0</v>
      </c>
      <c r="AD134" s="26">
        <v>0</v>
      </c>
      <c r="AE134" s="26">
        <v>0</v>
      </c>
      <c r="AF134" s="26">
        <v>0</v>
      </c>
      <c r="AG134" s="26">
        <v>0</v>
      </c>
      <c r="AH134" s="26">
        <v>0</v>
      </c>
      <c r="AI134" s="26">
        <v>0</v>
      </c>
      <c r="AJ134" s="26">
        <v>0</v>
      </c>
      <c r="AK134" s="26">
        <v>0</v>
      </c>
      <c r="AL134" s="26">
        <v>0</v>
      </c>
      <c r="AM134" s="26">
        <v>0</v>
      </c>
      <c r="AN134" s="26">
        <v>0</v>
      </c>
      <c r="AO134" s="26">
        <v>0</v>
      </c>
      <c r="AP134" s="6">
        <f t="shared" si="9"/>
        <v>0</v>
      </c>
      <c r="AQ134" s="6">
        <f t="shared" si="10"/>
        <v>0</v>
      </c>
      <c r="AR134" s="6">
        <f t="shared" si="11"/>
        <v>0</v>
      </c>
    </row>
    <row r="135" spans="1:44" x14ac:dyDescent="0.25">
      <c r="A135" s="13"/>
      <c r="B135" s="5" t="s">
        <v>170</v>
      </c>
      <c r="C135" s="13">
        <v>0</v>
      </c>
      <c r="D135" s="13">
        <v>0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7">
        <v>0</v>
      </c>
      <c r="W135" s="26">
        <v>0</v>
      </c>
      <c r="X135" s="26">
        <v>0</v>
      </c>
      <c r="Y135" s="26">
        <v>0</v>
      </c>
      <c r="Z135" s="26">
        <v>0</v>
      </c>
      <c r="AA135" s="26">
        <v>0</v>
      </c>
      <c r="AB135" s="26">
        <v>0</v>
      </c>
      <c r="AC135" s="26">
        <v>0</v>
      </c>
      <c r="AD135" s="26">
        <v>0</v>
      </c>
      <c r="AE135" s="26">
        <v>0</v>
      </c>
      <c r="AF135" s="26">
        <v>0</v>
      </c>
      <c r="AG135" s="26">
        <v>0</v>
      </c>
      <c r="AH135" s="26">
        <v>0</v>
      </c>
      <c r="AI135" s="26">
        <v>0</v>
      </c>
      <c r="AJ135" s="26">
        <v>0</v>
      </c>
      <c r="AK135" s="26">
        <v>0</v>
      </c>
      <c r="AL135" s="26">
        <v>0</v>
      </c>
      <c r="AM135" s="26">
        <v>0</v>
      </c>
      <c r="AN135" s="26">
        <v>0</v>
      </c>
      <c r="AO135" s="26">
        <v>0</v>
      </c>
      <c r="AP135" s="6">
        <f t="shared" si="9"/>
        <v>0</v>
      </c>
      <c r="AQ135" s="6">
        <f t="shared" si="10"/>
        <v>0</v>
      </c>
      <c r="AR135" s="6">
        <f t="shared" si="11"/>
        <v>0</v>
      </c>
    </row>
    <row r="136" spans="1:44" x14ac:dyDescent="0.25">
      <c r="A136" s="13"/>
      <c r="B136" s="5" t="s">
        <v>171</v>
      </c>
      <c r="C136" s="13">
        <v>0</v>
      </c>
      <c r="D136" s="13">
        <v>0</v>
      </c>
      <c r="E136" s="26">
        <v>0</v>
      </c>
      <c r="F136" s="14"/>
      <c r="G136" s="26">
        <v>0</v>
      </c>
      <c r="H136" s="14">
        <v>1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13">
        <v>1</v>
      </c>
      <c r="Q136" s="26">
        <v>0</v>
      </c>
      <c r="R136" s="13">
        <v>1</v>
      </c>
      <c r="S136" s="26"/>
      <c r="T136" s="26">
        <v>0</v>
      </c>
      <c r="U136" s="26">
        <v>0</v>
      </c>
      <c r="V136" s="15"/>
      <c r="W136" s="26">
        <v>0</v>
      </c>
      <c r="X136" s="14">
        <v>4</v>
      </c>
      <c r="Y136" s="26">
        <v>0</v>
      </c>
      <c r="Z136" s="14">
        <v>2</v>
      </c>
      <c r="AA136" s="14">
        <v>2</v>
      </c>
      <c r="AB136" s="26">
        <v>0</v>
      </c>
      <c r="AC136" s="26">
        <v>0</v>
      </c>
      <c r="AD136" s="26">
        <v>0</v>
      </c>
      <c r="AE136" s="26">
        <v>0</v>
      </c>
      <c r="AF136" s="26">
        <v>0</v>
      </c>
      <c r="AG136" s="26">
        <v>0</v>
      </c>
      <c r="AH136" s="26">
        <v>0</v>
      </c>
      <c r="AI136" s="26">
        <v>0</v>
      </c>
      <c r="AJ136" s="26">
        <v>0</v>
      </c>
      <c r="AK136" s="26">
        <v>0</v>
      </c>
      <c r="AL136" s="26">
        <v>0</v>
      </c>
      <c r="AM136" s="26">
        <v>0</v>
      </c>
      <c r="AN136" s="26">
        <v>0</v>
      </c>
      <c r="AO136" s="26">
        <v>0</v>
      </c>
      <c r="AP136" s="6">
        <f t="shared" si="9"/>
        <v>3</v>
      </c>
      <c r="AQ136" s="6">
        <f t="shared" si="10"/>
        <v>8</v>
      </c>
      <c r="AR136" s="6">
        <f t="shared" si="11"/>
        <v>11</v>
      </c>
    </row>
    <row r="137" spans="1:44" x14ac:dyDescent="0.25">
      <c r="A137" s="13"/>
      <c r="B137" s="5" t="s">
        <v>172</v>
      </c>
      <c r="C137" s="13">
        <v>0</v>
      </c>
      <c r="D137" s="13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13">
        <v>1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  <c r="V137" s="27">
        <v>0</v>
      </c>
      <c r="W137" s="26">
        <v>0</v>
      </c>
      <c r="X137" s="26">
        <v>0</v>
      </c>
      <c r="Y137" s="26">
        <v>0</v>
      </c>
      <c r="Z137" s="26">
        <v>0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  <c r="AF137" s="26">
        <v>0</v>
      </c>
      <c r="AG137" s="26">
        <v>0</v>
      </c>
      <c r="AH137" s="26">
        <v>0</v>
      </c>
      <c r="AI137" s="26">
        <v>0</v>
      </c>
      <c r="AJ137" s="26">
        <v>0</v>
      </c>
      <c r="AK137" s="26">
        <v>0</v>
      </c>
      <c r="AL137" s="26">
        <v>0</v>
      </c>
      <c r="AM137" s="26">
        <v>0</v>
      </c>
      <c r="AN137" s="26">
        <v>0</v>
      </c>
      <c r="AO137" s="26">
        <v>0</v>
      </c>
      <c r="AP137" s="6">
        <f t="shared" si="9"/>
        <v>1</v>
      </c>
      <c r="AQ137" s="6">
        <f t="shared" si="10"/>
        <v>0</v>
      </c>
      <c r="AR137" s="6">
        <f t="shared" si="11"/>
        <v>1</v>
      </c>
    </row>
    <row r="138" spans="1:44" x14ac:dyDescent="0.25">
      <c r="A138" s="13"/>
      <c r="B138" s="5" t="s">
        <v>173</v>
      </c>
      <c r="C138" s="13">
        <v>0</v>
      </c>
      <c r="D138" s="13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v>0</v>
      </c>
      <c r="U138" s="26">
        <v>0</v>
      </c>
      <c r="V138" s="27">
        <v>0</v>
      </c>
      <c r="W138" s="26">
        <v>0</v>
      </c>
      <c r="X138" s="14">
        <v>1</v>
      </c>
      <c r="Y138" s="26">
        <v>0</v>
      </c>
      <c r="Z138" s="26">
        <v>0</v>
      </c>
      <c r="AA138" s="26">
        <v>0</v>
      </c>
      <c r="AB138" s="26">
        <v>0</v>
      </c>
      <c r="AC138" s="26">
        <v>0</v>
      </c>
      <c r="AD138" s="26">
        <v>0</v>
      </c>
      <c r="AE138" s="26">
        <v>0</v>
      </c>
      <c r="AF138" s="26">
        <v>0</v>
      </c>
      <c r="AG138" s="26">
        <v>0</v>
      </c>
      <c r="AH138" s="26">
        <v>0</v>
      </c>
      <c r="AI138" s="26">
        <v>0</v>
      </c>
      <c r="AJ138" s="26">
        <v>0</v>
      </c>
      <c r="AK138" s="26">
        <v>0</v>
      </c>
      <c r="AL138" s="26">
        <v>0</v>
      </c>
      <c r="AM138" s="26">
        <v>0</v>
      </c>
      <c r="AN138" s="26">
        <v>0</v>
      </c>
      <c r="AO138" s="26">
        <v>0</v>
      </c>
      <c r="AP138" s="6">
        <f t="shared" si="9"/>
        <v>0</v>
      </c>
      <c r="AQ138" s="6">
        <f t="shared" si="10"/>
        <v>1</v>
      </c>
      <c r="AR138" s="6">
        <f t="shared" si="11"/>
        <v>1</v>
      </c>
    </row>
    <row r="139" spans="1:44" x14ac:dyDescent="0.25">
      <c r="A139" s="13"/>
      <c r="B139" s="5" t="s">
        <v>174</v>
      </c>
      <c r="C139" s="13">
        <v>0</v>
      </c>
      <c r="D139" s="13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0</v>
      </c>
      <c r="V139" s="27">
        <v>0</v>
      </c>
      <c r="W139" s="26">
        <v>0</v>
      </c>
      <c r="X139" s="26">
        <v>0</v>
      </c>
      <c r="Y139" s="26">
        <v>0</v>
      </c>
      <c r="Z139" s="26">
        <v>0</v>
      </c>
      <c r="AA139" s="26">
        <v>0</v>
      </c>
      <c r="AB139" s="26">
        <v>0</v>
      </c>
      <c r="AC139" s="26">
        <v>0</v>
      </c>
      <c r="AD139" s="26">
        <v>0</v>
      </c>
      <c r="AE139" s="26">
        <v>0</v>
      </c>
      <c r="AF139" s="26">
        <v>0</v>
      </c>
      <c r="AG139" s="26">
        <v>0</v>
      </c>
      <c r="AH139" s="26">
        <v>0</v>
      </c>
      <c r="AI139" s="26">
        <v>0</v>
      </c>
      <c r="AJ139" s="26">
        <v>0</v>
      </c>
      <c r="AK139" s="26">
        <v>0</v>
      </c>
      <c r="AL139" s="26">
        <v>0</v>
      </c>
      <c r="AM139" s="26">
        <v>0</v>
      </c>
      <c r="AN139" s="26">
        <v>0</v>
      </c>
      <c r="AO139" s="26">
        <v>0</v>
      </c>
      <c r="AP139" s="6">
        <f t="shared" si="9"/>
        <v>0</v>
      </c>
      <c r="AQ139" s="6">
        <f t="shared" si="10"/>
        <v>0</v>
      </c>
      <c r="AR139" s="6">
        <f t="shared" si="11"/>
        <v>0</v>
      </c>
    </row>
    <row r="140" spans="1:44" ht="30" x14ac:dyDescent="0.25">
      <c r="A140" s="13"/>
      <c r="B140" s="5" t="s">
        <v>175</v>
      </c>
      <c r="C140" s="13">
        <v>0</v>
      </c>
      <c r="D140" s="13">
        <v>0</v>
      </c>
      <c r="E140" s="26">
        <v>0</v>
      </c>
      <c r="F140" s="26">
        <v>0</v>
      </c>
      <c r="G140" s="26">
        <v>0</v>
      </c>
      <c r="H140" s="14">
        <v>1</v>
      </c>
      <c r="I140" s="26">
        <v>0</v>
      </c>
      <c r="J140" s="26">
        <v>0</v>
      </c>
      <c r="K140" s="26">
        <v>0</v>
      </c>
      <c r="L140" s="26">
        <v>0</v>
      </c>
      <c r="M140" s="13">
        <v>2</v>
      </c>
      <c r="N140" s="26">
        <v>0</v>
      </c>
      <c r="O140" s="26">
        <v>0</v>
      </c>
      <c r="P140" s="26">
        <v>0</v>
      </c>
      <c r="Q140" s="26">
        <v>0</v>
      </c>
      <c r="R140" s="14"/>
      <c r="S140" s="26">
        <v>0</v>
      </c>
      <c r="T140" s="26">
        <v>0</v>
      </c>
      <c r="U140" s="26">
        <v>0</v>
      </c>
      <c r="V140" s="27">
        <v>0</v>
      </c>
      <c r="W140" s="26">
        <v>0</v>
      </c>
      <c r="X140" s="26">
        <v>0</v>
      </c>
      <c r="Y140" s="26">
        <v>0</v>
      </c>
      <c r="Z140" s="26">
        <v>0</v>
      </c>
      <c r="AA140" s="26">
        <v>0</v>
      </c>
      <c r="AB140" s="26">
        <v>0</v>
      </c>
      <c r="AC140" s="26">
        <v>0</v>
      </c>
      <c r="AD140" s="26">
        <v>0</v>
      </c>
      <c r="AE140" s="26">
        <v>0</v>
      </c>
      <c r="AF140" s="26">
        <v>0</v>
      </c>
      <c r="AG140" s="26">
        <v>1</v>
      </c>
      <c r="AH140" s="26">
        <v>0</v>
      </c>
      <c r="AI140" s="26">
        <v>0</v>
      </c>
      <c r="AJ140" s="26">
        <v>0</v>
      </c>
      <c r="AK140" s="14">
        <v>2</v>
      </c>
      <c r="AL140" s="26">
        <v>0</v>
      </c>
      <c r="AM140" s="26">
        <v>0</v>
      </c>
      <c r="AN140" s="26">
        <v>0</v>
      </c>
      <c r="AO140" s="26">
        <v>0</v>
      </c>
      <c r="AP140" s="6">
        <f t="shared" si="9"/>
        <v>3</v>
      </c>
      <c r="AQ140" s="6">
        <f t="shared" si="10"/>
        <v>3</v>
      </c>
      <c r="AR140" s="6">
        <f t="shared" si="11"/>
        <v>6</v>
      </c>
    </row>
    <row r="141" spans="1:44" ht="30" x14ac:dyDescent="0.25">
      <c r="A141" s="13"/>
      <c r="B141" s="5" t="s">
        <v>176</v>
      </c>
      <c r="C141" s="13">
        <v>0</v>
      </c>
      <c r="D141" s="13">
        <v>0</v>
      </c>
      <c r="E141" s="26">
        <v>0</v>
      </c>
      <c r="F141" s="13"/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7">
        <v>0</v>
      </c>
      <c r="W141" s="26">
        <v>0</v>
      </c>
      <c r="X141" s="13">
        <v>9</v>
      </c>
      <c r="Y141" s="26">
        <v>0</v>
      </c>
      <c r="Z141" s="26">
        <v>0</v>
      </c>
      <c r="AA141" s="26">
        <v>0</v>
      </c>
      <c r="AB141" s="26">
        <v>0</v>
      </c>
      <c r="AC141" s="26">
        <v>0</v>
      </c>
      <c r="AD141" s="26">
        <v>0</v>
      </c>
      <c r="AE141" s="26">
        <v>0</v>
      </c>
      <c r="AF141" s="26">
        <v>0</v>
      </c>
      <c r="AG141" s="26">
        <v>0</v>
      </c>
      <c r="AH141" s="26">
        <v>0</v>
      </c>
      <c r="AI141" s="26">
        <v>0</v>
      </c>
      <c r="AJ141" s="26">
        <v>0</v>
      </c>
      <c r="AK141" s="26">
        <v>0</v>
      </c>
      <c r="AL141" s="26">
        <v>0</v>
      </c>
      <c r="AM141" s="26">
        <v>0</v>
      </c>
      <c r="AN141" s="26">
        <v>0</v>
      </c>
      <c r="AO141" s="26">
        <v>0</v>
      </c>
      <c r="AP141" s="6">
        <f t="shared" si="9"/>
        <v>0</v>
      </c>
      <c r="AQ141" s="6">
        <f t="shared" si="10"/>
        <v>9</v>
      </c>
      <c r="AR141" s="6">
        <f t="shared" si="11"/>
        <v>9</v>
      </c>
    </row>
    <row r="142" spans="1:44" x14ac:dyDescent="0.25">
      <c r="A142" s="13"/>
      <c r="B142" s="5" t="s">
        <v>177</v>
      </c>
      <c r="C142" s="13">
        <v>0</v>
      </c>
      <c r="D142" s="13">
        <v>0</v>
      </c>
      <c r="E142" s="26">
        <v>0</v>
      </c>
      <c r="F142" s="13"/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26">
        <v>0</v>
      </c>
      <c r="R142" s="13"/>
      <c r="S142" s="26"/>
      <c r="T142" s="26">
        <v>0</v>
      </c>
      <c r="U142" s="26">
        <v>0</v>
      </c>
      <c r="V142" s="27">
        <v>0</v>
      </c>
      <c r="W142" s="26">
        <v>0</v>
      </c>
      <c r="X142" s="26">
        <v>0</v>
      </c>
      <c r="Y142" s="26">
        <v>0</v>
      </c>
      <c r="Z142" s="26">
        <v>0</v>
      </c>
      <c r="AA142" s="26">
        <v>0</v>
      </c>
      <c r="AB142" s="26">
        <v>0</v>
      </c>
      <c r="AC142" s="26">
        <v>0</v>
      </c>
      <c r="AD142" s="26">
        <v>0</v>
      </c>
      <c r="AE142" s="26">
        <v>0</v>
      </c>
      <c r="AF142" s="26">
        <v>0</v>
      </c>
      <c r="AG142" s="26">
        <v>0</v>
      </c>
      <c r="AH142" s="26">
        <v>0</v>
      </c>
      <c r="AI142" s="26">
        <v>0</v>
      </c>
      <c r="AJ142" s="26">
        <v>0</v>
      </c>
      <c r="AK142" s="26">
        <v>0</v>
      </c>
      <c r="AL142" s="26">
        <v>0</v>
      </c>
      <c r="AM142" s="26">
        <v>0</v>
      </c>
      <c r="AN142" s="26">
        <v>0</v>
      </c>
      <c r="AO142" s="26">
        <v>0</v>
      </c>
      <c r="AP142" s="6">
        <f t="shared" si="9"/>
        <v>0</v>
      </c>
      <c r="AQ142" s="6">
        <f t="shared" si="10"/>
        <v>0</v>
      </c>
      <c r="AR142" s="6">
        <f t="shared" si="11"/>
        <v>0</v>
      </c>
    </row>
    <row r="143" spans="1:44" ht="30" x14ac:dyDescent="0.25">
      <c r="A143" s="13" t="s">
        <v>45</v>
      </c>
      <c r="B143" s="5" t="s">
        <v>178</v>
      </c>
      <c r="C143" s="13">
        <v>0</v>
      </c>
      <c r="D143" s="13">
        <v>0</v>
      </c>
      <c r="E143" s="26">
        <v>0</v>
      </c>
      <c r="F143" s="26">
        <v>0</v>
      </c>
      <c r="G143" s="26">
        <v>0</v>
      </c>
      <c r="H143" s="26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7">
        <v>0</v>
      </c>
      <c r="W143" s="26">
        <v>0</v>
      </c>
      <c r="X143" s="14">
        <v>1</v>
      </c>
      <c r="Y143" s="26">
        <v>0</v>
      </c>
      <c r="Z143" s="26">
        <v>0</v>
      </c>
      <c r="AA143" s="26">
        <v>0</v>
      </c>
      <c r="AB143" s="26">
        <v>0</v>
      </c>
      <c r="AC143" s="26">
        <v>0</v>
      </c>
      <c r="AD143" s="26">
        <v>0</v>
      </c>
      <c r="AE143" s="26">
        <v>0</v>
      </c>
      <c r="AF143" s="26">
        <v>0</v>
      </c>
      <c r="AG143" s="26">
        <v>0</v>
      </c>
      <c r="AH143" s="26">
        <v>0</v>
      </c>
      <c r="AI143" s="26">
        <v>0</v>
      </c>
      <c r="AJ143" s="26">
        <v>0</v>
      </c>
      <c r="AK143" s="26">
        <v>0</v>
      </c>
      <c r="AL143" s="26">
        <v>0</v>
      </c>
      <c r="AM143" s="26">
        <v>0</v>
      </c>
      <c r="AN143" s="26">
        <v>0</v>
      </c>
      <c r="AO143" s="26">
        <v>0</v>
      </c>
      <c r="AP143" s="6">
        <f t="shared" si="9"/>
        <v>0</v>
      </c>
      <c r="AQ143" s="6">
        <f t="shared" si="10"/>
        <v>1</v>
      </c>
      <c r="AR143" s="6">
        <f t="shared" si="11"/>
        <v>1</v>
      </c>
    </row>
    <row r="144" spans="1:44" x14ac:dyDescent="0.25">
      <c r="A144" s="13"/>
      <c r="B144" s="5" t="s">
        <v>179</v>
      </c>
      <c r="C144" s="13">
        <v>0</v>
      </c>
      <c r="D144" s="13">
        <v>0</v>
      </c>
      <c r="E144" s="26">
        <v>0</v>
      </c>
      <c r="F144" s="13">
        <v>1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7">
        <v>0</v>
      </c>
      <c r="W144" s="26">
        <v>0</v>
      </c>
      <c r="X144" s="26">
        <v>0</v>
      </c>
      <c r="Y144" s="26">
        <v>0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0</v>
      </c>
      <c r="AF144" s="26">
        <v>0</v>
      </c>
      <c r="AG144" s="26">
        <v>1</v>
      </c>
      <c r="AH144" s="26">
        <v>0</v>
      </c>
      <c r="AI144" s="26">
        <v>0</v>
      </c>
      <c r="AJ144" s="26">
        <v>0</v>
      </c>
      <c r="AK144" s="13"/>
      <c r="AL144" s="26">
        <v>0</v>
      </c>
      <c r="AM144" s="26">
        <v>0</v>
      </c>
      <c r="AN144" s="26">
        <v>0</v>
      </c>
      <c r="AO144" s="26">
        <v>0</v>
      </c>
      <c r="AP144" s="6">
        <f t="shared" si="9"/>
        <v>1</v>
      </c>
      <c r="AQ144" s="6">
        <f t="shared" si="10"/>
        <v>1</v>
      </c>
      <c r="AR144" s="6">
        <f t="shared" si="11"/>
        <v>2</v>
      </c>
    </row>
    <row r="145" spans="1:44" x14ac:dyDescent="0.25">
      <c r="A145" s="13"/>
      <c r="B145" s="5" t="s">
        <v>180</v>
      </c>
      <c r="C145" s="13">
        <v>0</v>
      </c>
      <c r="D145" s="13">
        <v>0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26">
        <v>0</v>
      </c>
      <c r="V145" s="27">
        <v>0</v>
      </c>
      <c r="W145" s="26">
        <v>0</v>
      </c>
      <c r="X145" s="26">
        <v>0</v>
      </c>
      <c r="Y145" s="26">
        <v>0</v>
      </c>
      <c r="Z145" s="26">
        <v>0</v>
      </c>
      <c r="AA145" s="26">
        <v>0</v>
      </c>
      <c r="AB145" s="26">
        <v>0</v>
      </c>
      <c r="AC145" s="26">
        <v>0</v>
      </c>
      <c r="AD145" s="26">
        <v>0</v>
      </c>
      <c r="AE145" s="26">
        <v>0</v>
      </c>
      <c r="AF145" s="26">
        <v>0</v>
      </c>
      <c r="AG145" s="26">
        <v>0</v>
      </c>
      <c r="AH145" s="13">
        <v>1</v>
      </c>
      <c r="AI145" s="26">
        <v>0</v>
      </c>
      <c r="AJ145" s="26">
        <v>0</v>
      </c>
      <c r="AK145" s="14">
        <v>1</v>
      </c>
      <c r="AL145" s="26">
        <v>0</v>
      </c>
      <c r="AM145" s="26">
        <v>0</v>
      </c>
      <c r="AN145" s="26">
        <v>0</v>
      </c>
      <c r="AO145" s="26">
        <v>0</v>
      </c>
      <c r="AP145" s="6">
        <f t="shared" si="9"/>
        <v>0</v>
      </c>
      <c r="AQ145" s="6">
        <f t="shared" si="10"/>
        <v>2</v>
      </c>
      <c r="AR145" s="6">
        <f t="shared" si="11"/>
        <v>2</v>
      </c>
    </row>
    <row r="146" spans="1:44" x14ac:dyDescent="0.25">
      <c r="A146" s="13"/>
      <c r="B146" s="5" t="s">
        <v>181</v>
      </c>
      <c r="C146" s="13">
        <v>0</v>
      </c>
      <c r="D146" s="13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/>
      <c r="T146" s="26">
        <v>0</v>
      </c>
      <c r="U146" s="26">
        <v>0</v>
      </c>
      <c r="V146" s="28">
        <v>0</v>
      </c>
      <c r="W146" s="26">
        <v>0</v>
      </c>
      <c r="X146" s="26">
        <v>0</v>
      </c>
      <c r="Y146" s="26">
        <v>0</v>
      </c>
      <c r="Z146" s="26">
        <v>0</v>
      </c>
      <c r="AA146" s="26">
        <v>0</v>
      </c>
      <c r="AB146" s="26">
        <v>0</v>
      </c>
      <c r="AC146" s="26">
        <v>0</v>
      </c>
      <c r="AD146" s="26">
        <v>0</v>
      </c>
      <c r="AE146" s="26">
        <v>0</v>
      </c>
      <c r="AF146" s="26">
        <v>0</v>
      </c>
      <c r="AG146" s="26">
        <v>0</v>
      </c>
      <c r="AH146" s="26">
        <v>0</v>
      </c>
      <c r="AI146" s="26">
        <v>0</v>
      </c>
      <c r="AJ146" s="26">
        <v>0</v>
      </c>
      <c r="AK146" s="26">
        <v>0</v>
      </c>
      <c r="AL146" s="26">
        <v>0</v>
      </c>
      <c r="AM146" s="26">
        <v>0</v>
      </c>
      <c r="AN146" s="26"/>
      <c r="AO146" s="26">
        <v>0</v>
      </c>
      <c r="AP146" s="6">
        <f t="shared" si="9"/>
        <v>0</v>
      </c>
      <c r="AQ146" s="6">
        <f t="shared" si="10"/>
        <v>0</v>
      </c>
      <c r="AR146" s="6">
        <f t="shared" si="11"/>
        <v>0</v>
      </c>
    </row>
    <row r="147" spans="1:44" x14ac:dyDescent="0.25">
      <c r="A147" s="13"/>
      <c r="B147" s="5" t="s">
        <v>182</v>
      </c>
      <c r="C147" s="13">
        <v>1</v>
      </c>
      <c r="D147" s="13">
        <v>0</v>
      </c>
      <c r="E147" s="26">
        <v>0</v>
      </c>
      <c r="F147" s="26">
        <v>0</v>
      </c>
      <c r="G147" s="26">
        <v>0</v>
      </c>
      <c r="H147" s="14">
        <v>0</v>
      </c>
      <c r="I147" s="26">
        <v>0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26">
        <v>0</v>
      </c>
      <c r="R147" s="13"/>
      <c r="S147" s="26"/>
      <c r="T147" s="26">
        <v>0</v>
      </c>
      <c r="U147" s="13">
        <v>1</v>
      </c>
      <c r="V147" s="27">
        <v>0</v>
      </c>
      <c r="W147" s="26">
        <v>0</v>
      </c>
      <c r="X147" s="13"/>
      <c r="Y147" s="26">
        <v>0</v>
      </c>
      <c r="Z147" s="14">
        <v>2</v>
      </c>
      <c r="AA147" s="26">
        <v>0</v>
      </c>
      <c r="AB147" s="26">
        <v>0</v>
      </c>
      <c r="AC147" s="26">
        <v>0</v>
      </c>
      <c r="AD147" s="26">
        <v>0</v>
      </c>
      <c r="AE147" s="26">
        <v>0</v>
      </c>
      <c r="AF147" s="26">
        <v>0</v>
      </c>
      <c r="AG147" s="26">
        <v>0</v>
      </c>
      <c r="AH147" s="26">
        <v>0</v>
      </c>
      <c r="AI147" s="26">
        <v>0</v>
      </c>
      <c r="AJ147" s="26">
        <v>0</v>
      </c>
      <c r="AK147" s="26">
        <v>0</v>
      </c>
      <c r="AL147" s="26">
        <v>0</v>
      </c>
      <c r="AM147" s="26">
        <v>0</v>
      </c>
      <c r="AN147" s="26">
        <v>0</v>
      </c>
      <c r="AO147" s="26">
        <v>0</v>
      </c>
      <c r="AP147" s="6">
        <f t="shared" si="9"/>
        <v>2</v>
      </c>
      <c r="AQ147" s="6">
        <f t="shared" si="10"/>
        <v>2</v>
      </c>
      <c r="AR147" s="6">
        <f t="shared" si="11"/>
        <v>4</v>
      </c>
    </row>
    <row r="148" spans="1:44" x14ac:dyDescent="0.25">
      <c r="A148" s="13"/>
      <c r="B148" s="5" t="s">
        <v>183</v>
      </c>
      <c r="C148" s="13">
        <v>0</v>
      </c>
      <c r="D148" s="13">
        <v>0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0</v>
      </c>
      <c r="U148" s="26">
        <v>0</v>
      </c>
      <c r="V148" s="27">
        <v>0</v>
      </c>
      <c r="W148" s="26">
        <v>0</v>
      </c>
      <c r="X148" s="26">
        <v>0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v>0</v>
      </c>
      <c r="AF148" s="26">
        <v>0</v>
      </c>
      <c r="AG148" s="26">
        <v>0</v>
      </c>
      <c r="AH148" s="26">
        <v>0</v>
      </c>
      <c r="AI148" s="26">
        <v>0</v>
      </c>
      <c r="AJ148" s="26">
        <v>0</v>
      </c>
      <c r="AK148" s="26">
        <v>0</v>
      </c>
      <c r="AL148" s="26">
        <v>0</v>
      </c>
      <c r="AM148" s="26">
        <v>0</v>
      </c>
      <c r="AN148" s="26">
        <v>0</v>
      </c>
      <c r="AO148" s="26">
        <v>0</v>
      </c>
      <c r="AP148" s="6">
        <f t="shared" si="9"/>
        <v>0</v>
      </c>
      <c r="AQ148" s="6">
        <f t="shared" si="10"/>
        <v>0</v>
      </c>
      <c r="AR148" s="6">
        <f t="shared" si="11"/>
        <v>0</v>
      </c>
    </row>
    <row r="149" spans="1:44" x14ac:dyDescent="0.25">
      <c r="A149" s="13">
        <v>12</v>
      </c>
      <c r="B149" s="5" t="s">
        <v>184</v>
      </c>
      <c r="C149" s="13">
        <v>0</v>
      </c>
      <c r="D149" s="13">
        <v>0</v>
      </c>
      <c r="E149" s="26">
        <v>0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26">
        <v>0</v>
      </c>
      <c r="U149" s="26">
        <v>0</v>
      </c>
      <c r="V149" s="27">
        <v>0</v>
      </c>
      <c r="W149" s="26">
        <v>0</v>
      </c>
      <c r="X149" s="26">
        <v>0</v>
      </c>
      <c r="Y149" s="26">
        <v>0</v>
      </c>
      <c r="Z149" s="26">
        <v>0</v>
      </c>
      <c r="AA149" s="26">
        <v>0</v>
      </c>
      <c r="AB149" s="26">
        <v>0</v>
      </c>
      <c r="AC149" s="26">
        <v>0</v>
      </c>
      <c r="AD149" s="26">
        <v>0</v>
      </c>
      <c r="AE149" s="26">
        <v>0</v>
      </c>
      <c r="AF149" s="26">
        <v>0</v>
      </c>
      <c r="AG149" s="26">
        <v>0</v>
      </c>
      <c r="AH149" s="26">
        <v>0</v>
      </c>
      <c r="AI149" s="26">
        <v>0</v>
      </c>
      <c r="AJ149" s="26">
        <v>0</v>
      </c>
      <c r="AK149" s="26">
        <v>0</v>
      </c>
      <c r="AL149" s="26">
        <v>0</v>
      </c>
      <c r="AM149" s="26">
        <v>0</v>
      </c>
      <c r="AN149" s="26">
        <v>0</v>
      </c>
      <c r="AO149" s="26">
        <v>0</v>
      </c>
      <c r="AP149" s="6">
        <f t="shared" si="9"/>
        <v>0</v>
      </c>
      <c r="AQ149" s="6">
        <f t="shared" si="10"/>
        <v>0</v>
      </c>
      <c r="AR149" s="6">
        <f t="shared" si="11"/>
        <v>0</v>
      </c>
    </row>
    <row r="150" spans="1:44" x14ac:dyDescent="0.25">
      <c r="A150" s="13"/>
      <c r="B150" s="5" t="s">
        <v>185</v>
      </c>
      <c r="C150" s="13">
        <v>0</v>
      </c>
      <c r="D150" s="13">
        <v>0</v>
      </c>
      <c r="E150" s="26">
        <v>0</v>
      </c>
      <c r="F150" s="26">
        <v>0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  <c r="V150" s="27">
        <v>0</v>
      </c>
      <c r="W150" s="26">
        <v>0</v>
      </c>
      <c r="X150" s="26">
        <v>0</v>
      </c>
      <c r="Y150" s="26">
        <v>0</v>
      </c>
      <c r="Z150" s="26">
        <v>0</v>
      </c>
      <c r="AA150" s="26">
        <v>0</v>
      </c>
      <c r="AB150" s="26">
        <v>0</v>
      </c>
      <c r="AC150" s="26">
        <v>0</v>
      </c>
      <c r="AD150" s="26">
        <v>0</v>
      </c>
      <c r="AE150" s="26">
        <v>0</v>
      </c>
      <c r="AF150" s="26">
        <v>0</v>
      </c>
      <c r="AG150" s="26">
        <v>0</v>
      </c>
      <c r="AH150" s="26">
        <v>0</v>
      </c>
      <c r="AI150" s="26">
        <v>0</v>
      </c>
      <c r="AJ150" s="26">
        <v>0</v>
      </c>
      <c r="AK150" s="26">
        <v>0</v>
      </c>
      <c r="AL150" s="26">
        <v>0</v>
      </c>
      <c r="AM150" s="26">
        <v>0</v>
      </c>
      <c r="AN150" s="26">
        <v>0</v>
      </c>
      <c r="AO150" s="26">
        <v>0</v>
      </c>
      <c r="AP150" s="6">
        <f t="shared" si="9"/>
        <v>0</v>
      </c>
      <c r="AQ150" s="6">
        <f t="shared" si="10"/>
        <v>0</v>
      </c>
      <c r="AR150" s="6">
        <f t="shared" si="11"/>
        <v>0</v>
      </c>
    </row>
    <row r="151" spans="1:44" x14ac:dyDescent="0.25">
      <c r="A151" s="13"/>
      <c r="B151" s="5" t="s">
        <v>186</v>
      </c>
      <c r="C151" s="13">
        <v>0</v>
      </c>
      <c r="D151" s="13">
        <v>0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26">
        <v>0</v>
      </c>
      <c r="T151" s="26">
        <v>0</v>
      </c>
      <c r="U151" s="26">
        <v>0</v>
      </c>
      <c r="V151" s="27">
        <v>0</v>
      </c>
      <c r="W151" s="26">
        <v>0</v>
      </c>
      <c r="X151" s="26">
        <v>0</v>
      </c>
      <c r="Y151" s="26">
        <v>0</v>
      </c>
      <c r="Z151" s="26">
        <v>0</v>
      </c>
      <c r="AA151" s="26">
        <v>0</v>
      </c>
      <c r="AB151" s="26">
        <v>0</v>
      </c>
      <c r="AC151" s="26">
        <v>0</v>
      </c>
      <c r="AD151" s="26">
        <v>0</v>
      </c>
      <c r="AE151" s="26">
        <v>0</v>
      </c>
      <c r="AF151" s="26">
        <v>0</v>
      </c>
      <c r="AG151" s="26">
        <v>0</v>
      </c>
      <c r="AH151" s="26">
        <v>0</v>
      </c>
      <c r="AI151" s="26">
        <v>0</v>
      </c>
      <c r="AJ151" s="26">
        <v>0</v>
      </c>
      <c r="AK151" s="26">
        <v>0</v>
      </c>
      <c r="AL151" s="26">
        <v>0</v>
      </c>
      <c r="AM151" s="26">
        <v>0</v>
      </c>
      <c r="AN151" s="26">
        <v>0</v>
      </c>
      <c r="AO151" s="26">
        <v>0</v>
      </c>
      <c r="AP151" s="6">
        <f t="shared" si="9"/>
        <v>0</v>
      </c>
      <c r="AQ151" s="6">
        <f t="shared" si="10"/>
        <v>0</v>
      </c>
      <c r="AR151" s="6">
        <f t="shared" si="11"/>
        <v>0</v>
      </c>
    </row>
    <row r="152" spans="1:44" x14ac:dyDescent="0.25">
      <c r="A152" s="13"/>
      <c r="B152" s="5" t="s">
        <v>187</v>
      </c>
      <c r="C152" s="13">
        <v>0</v>
      </c>
      <c r="D152" s="13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7">
        <v>0</v>
      </c>
      <c r="W152" s="26">
        <v>0</v>
      </c>
      <c r="X152" s="26">
        <v>0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0</v>
      </c>
      <c r="AF152" s="26">
        <v>0</v>
      </c>
      <c r="AG152" s="26">
        <v>0</v>
      </c>
      <c r="AH152" s="26">
        <v>0</v>
      </c>
      <c r="AI152" s="26">
        <v>0</v>
      </c>
      <c r="AJ152" s="26">
        <v>0</v>
      </c>
      <c r="AK152" s="26">
        <v>0</v>
      </c>
      <c r="AL152" s="26">
        <v>0</v>
      </c>
      <c r="AM152" s="26">
        <v>0</v>
      </c>
      <c r="AN152" s="26">
        <v>0</v>
      </c>
      <c r="AO152" s="26">
        <v>0</v>
      </c>
      <c r="AP152" s="6">
        <f t="shared" si="9"/>
        <v>0</v>
      </c>
      <c r="AQ152" s="6">
        <f t="shared" si="10"/>
        <v>0</v>
      </c>
      <c r="AR152" s="6">
        <f t="shared" si="11"/>
        <v>0</v>
      </c>
    </row>
    <row r="153" spans="1:44" x14ac:dyDescent="0.25">
      <c r="A153" s="13"/>
      <c r="B153" s="5" t="s">
        <v>188</v>
      </c>
      <c r="C153" s="13">
        <v>0</v>
      </c>
      <c r="D153" s="13">
        <v>0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6">
        <v>0</v>
      </c>
      <c r="T153" s="26">
        <v>0</v>
      </c>
      <c r="U153" s="26">
        <v>0</v>
      </c>
      <c r="V153" s="28">
        <v>1</v>
      </c>
      <c r="W153" s="26">
        <v>0</v>
      </c>
      <c r="X153" s="26">
        <v>0</v>
      </c>
      <c r="Y153" s="26">
        <v>0</v>
      </c>
      <c r="Z153" s="26">
        <v>0</v>
      </c>
      <c r="AA153" s="26">
        <v>0</v>
      </c>
      <c r="AB153" s="26">
        <v>0</v>
      </c>
      <c r="AC153" s="26">
        <v>0</v>
      </c>
      <c r="AD153" s="26">
        <v>0</v>
      </c>
      <c r="AE153" s="26">
        <v>0</v>
      </c>
      <c r="AF153" s="26">
        <v>0</v>
      </c>
      <c r="AG153" s="26">
        <v>1</v>
      </c>
      <c r="AH153" s="26">
        <v>0</v>
      </c>
      <c r="AI153" s="26">
        <v>0</v>
      </c>
      <c r="AJ153" s="26">
        <v>0</v>
      </c>
      <c r="AK153" s="13"/>
      <c r="AL153" s="26">
        <v>0</v>
      </c>
      <c r="AM153" s="26">
        <v>0</v>
      </c>
      <c r="AN153" s="26">
        <v>0</v>
      </c>
      <c r="AO153" s="26">
        <v>0</v>
      </c>
      <c r="AP153" s="6">
        <f t="shared" si="9"/>
        <v>0</v>
      </c>
      <c r="AQ153" s="6">
        <f t="shared" si="10"/>
        <v>2</v>
      </c>
      <c r="AR153" s="6">
        <f t="shared" si="11"/>
        <v>2</v>
      </c>
    </row>
    <row r="154" spans="1:44" x14ac:dyDescent="0.25">
      <c r="A154" s="13">
        <v>13</v>
      </c>
      <c r="B154" s="5" t="s">
        <v>189</v>
      </c>
      <c r="C154" s="13">
        <v>1</v>
      </c>
      <c r="D154" s="13">
        <v>0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26">
        <v>0</v>
      </c>
      <c r="T154" s="26">
        <v>0</v>
      </c>
      <c r="U154" s="26">
        <v>0</v>
      </c>
      <c r="V154" s="27">
        <v>0</v>
      </c>
      <c r="W154" s="26">
        <v>0</v>
      </c>
      <c r="X154" s="26">
        <v>0</v>
      </c>
      <c r="Y154" s="14"/>
      <c r="Z154" s="26">
        <v>0</v>
      </c>
      <c r="AA154" s="26">
        <v>0</v>
      </c>
      <c r="AB154" s="26">
        <v>0</v>
      </c>
      <c r="AC154" s="26">
        <v>0</v>
      </c>
      <c r="AD154" s="26">
        <v>0</v>
      </c>
      <c r="AE154" s="26">
        <v>0</v>
      </c>
      <c r="AF154" s="26">
        <v>0</v>
      </c>
      <c r="AG154" s="26">
        <v>0</v>
      </c>
      <c r="AH154" s="26">
        <v>0</v>
      </c>
      <c r="AI154" s="26">
        <v>0</v>
      </c>
      <c r="AJ154" s="26">
        <v>0</v>
      </c>
      <c r="AK154" s="26">
        <v>0</v>
      </c>
      <c r="AL154" s="26">
        <v>0</v>
      </c>
      <c r="AM154" s="26">
        <v>0</v>
      </c>
      <c r="AN154" s="26">
        <v>0</v>
      </c>
      <c r="AO154" s="26">
        <v>0</v>
      </c>
      <c r="AP154" s="6">
        <f t="shared" si="9"/>
        <v>1</v>
      </c>
      <c r="AQ154" s="6">
        <f t="shared" si="10"/>
        <v>0</v>
      </c>
      <c r="AR154" s="6">
        <f t="shared" si="11"/>
        <v>1</v>
      </c>
    </row>
    <row r="155" spans="1:44" x14ac:dyDescent="0.25">
      <c r="A155" s="13">
        <v>14</v>
      </c>
      <c r="B155" s="5" t="s">
        <v>190</v>
      </c>
      <c r="C155" s="13">
        <v>0</v>
      </c>
      <c r="D155" s="13">
        <v>1</v>
      </c>
      <c r="E155" s="26">
        <v>0</v>
      </c>
      <c r="F155" s="13">
        <v>1</v>
      </c>
      <c r="G155" s="13"/>
      <c r="H155" s="26">
        <v>0</v>
      </c>
      <c r="I155" s="26">
        <v>0</v>
      </c>
      <c r="J155" s="26">
        <v>0</v>
      </c>
      <c r="K155" s="26">
        <v>0</v>
      </c>
      <c r="L155" s="26">
        <v>0</v>
      </c>
      <c r="M155" s="26">
        <v>0</v>
      </c>
      <c r="N155" s="13">
        <v>0</v>
      </c>
      <c r="O155" s="13">
        <v>1</v>
      </c>
      <c r="P155" s="26">
        <v>0</v>
      </c>
      <c r="Q155" s="26">
        <v>0</v>
      </c>
      <c r="R155" s="14"/>
      <c r="S155" s="14">
        <v>1</v>
      </c>
      <c r="T155" s="26">
        <v>0</v>
      </c>
      <c r="U155" s="14">
        <v>1</v>
      </c>
      <c r="V155" s="15"/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26">
        <v>0</v>
      </c>
      <c r="AE155" s="26">
        <v>0</v>
      </c>
      <c r="AF155" s="26">
        <v>0</v>
      </c>
      <c r="AG155" s="26">
        <v>0</v>
      </c>
      <c r="AH155" s="14">
        <v>1</v>
      </c>
      <c r="AI155" s="26">
        <v>0</v>
      </c>
      <c r="AJ155" s="26">
        <v>0</v>
      </c>
      <c r="AK155" s="26">
        <v>0</v>
      </c>
      <c r="AL155" s="26">
        <v>0</v>
      </c>
      <c r="AM155" s="26">
        <v>0</v>
      </c>
      <c r="AN155" s="26">
        <v>0</v>
      </c>
      <c r="AO155" s="26">
        <v>0</v>
      </c>
      <c r="AP155" s="6">
        <f t="shared" si="9"/>
        <v>5</v>
      </c>
      <c r="AQ155" s="6">
        <f t="shared" si="10"/>
        <v>1</v>
      </c>
      <c r="AR155" s="6">
        <f t="shared" si="11"/>
        <v>6</v>
      </c>
    </row>
    <row r="156" spans="1:44" x14ac:dyDescent="0.25">
      <c r="A156" s="13"/>
      <c r="B156" s="5" t="s">
        <v>191</v>
      </c>
      <c r="C156" s="13">
        <v>0</v>
      </c>
      <c r="D156" s="13">
        <v>4</v>
      </c>
      <c r="E156" s="26">
        <v>0</v>
      </c>
      <c r="F156" s="14">
        <v>1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L156" s="26">
        <v>0</v>
      </c>
      <c r="M156" s="26">
        <v>0</v>
      </c>
      <c r="N156" s="13">
        <v>0</v>
      </c>
      <c r="O156" s="13">
        <v>1</v>
      </c>
      <c r="P156" s="26">
        <v>0</v>
      </c>
      <c r="Q156" s="26">
        <v>0</v>
      </c>
      <c r="R156" s="14">
        <v>1</v>
      </c>
      <c r="S156" s="14"/>
      <c r="T156" s="26">
        <v>0</v>
      </c>
      <c r="U156" s="26">
        <v>0</v>
      </c>
      <c r="V156" s="27">
        <v>0</v>
      </c>
      <c r="W156" s="26">
        <v>0</v>
      </c>
      <c r="X156" s="26">
        <v>1</v>
      </c>
      <c r="Y156" s="26">
        <v>0</v>
      </c>
      <c r="Z156" s="26">
        <v>0</v>
      </c>
      <c r="AA156" s="26">
        <v>0</v>
      </c>
      <c r="AB156" s="26">
        <v>0</v>
      </c>
      <c r="AC156" s="26">
        <v>0</v>
      </c>
      <c r="AD156" s="26">
        <v>0</v>
      </c>
      <c r="AE156" s="26">
        <v>0</v>
      </c>
      <c r="AF156" s="26">
        <v>0</v>
      </c>
      <c r="AG156" s="26">
        <v>0</v>
      </c>
      <c r="AH156" s="14">
        <v>0</v>
      </c>
      <c r="AI156" s="26">
        <v>0</v>
      </c>
      <c r="AJ156" s="13">
        <v>15</v>
      </c>
      <c r="AK156" s="26">
        <v>0</v>
      </c>
      <c r="AL156" s="26">
        <v>0</v>
      </c>
      <c r="AM156" s="26">
        <v>0</v>
      </c>
      <c r="AN156" s="26">
        <v>0</v>
      </c>
      <c r="AO156" s="26">
        <v>0</v>
      </c>
      <c r="AP156" s="6">
        <f t="shared" si="9"/>
        <v>7</v>
      </c>
      <c r="AQ156" s="6">
        <f t="shared" si="10"/>
        <v>16</v>
      </c>
      <c r="AR156" s="6">
        <f t="shared" si="11"/>
        <v>23</v>
      </c>
    </row>
    <row r="157" spans="1:44" x14ac:dyDescent="0.25">
      <c r="A157" s="13"/>
      <c r="B157" s="5" t="s">
        <v>192</v>
      </c>
      <c r="C157" s="13">
        <v>0</v>
      </c>
      <c r="D157" s="13">
        <v>0</v>
      </c>
      <c r="E157" s="26">
        <v>0</v>
      </c>
      <c r="F157" s="13"/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7">
        <v>0</v>
      </c>
      <c r="W157" s="26">
        <v>0</v>
      </c>
      <c r="X157" s="26">
        <v>0</v>
      </c>
      <c r="Y157" s="26">
        <v>0</v>
      </c>
      <c r="Z157" s="26">
        <v>0</v>
      </c>
      <c r="AA157" s="26">
        <v>0</v>
      </c>
      <c r="AB157" s="26">
        <v>0</v>
      </c>
      <c r="AC157" s="26">
        <v>0</v>
      </c>
      <c r="AD157" s="26">
        <v>0</v>
      </c>
      <c r="AE157" s="26">
        <v>0</v>
      </c>
      <c r="AF157" s="26">
        <v>0</v>
      </c>
      <c r="AG157" s="26">
        <v>0</v>
      </c>
      <c r="AH157" s="26">
        <v>0</v>
      </c>
      <c r="AI157" s="26">
        <v>0</v>
      </c>
      <c r="AJ157" s="26">
        <v>0</v>
      </c>
      <c r="AK157" s="26">
        <v>0</v>
      </c>
      <c r="AL157" s="26">
        <v>0</v>
      </c>
      <c r="AM157" s="26">
        <v>0</v>
      </c>
      <c r="AN157" s="26">
        <v>0</v>
      </c>
      <c r="AO157" s="26">
        <v>0</v>
      </c>
      <c r="AP157" s="6">
        <f t="shared" si="9"/>
        <v>0</v>
      </c>
      <c r="AQ157" s="6">
        <f t="shared" si="10"/>
        <v>0</v>
      </c>
      <c r="AR157" s="6">
        <f t="shared" si="11"/>
        <v>0</v>
      </c>
    </row>
    <row r="158" spans="1:44" x14ac:dyDescent="0.25">
      <c r="A158" s="13"/>
      <c r="B158" s="5" t="s">
        <v>193</v>
      </c>
      <c r="C158" s="13">
        <v>0</v>
      </c>
      <c r="D158" s="13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7">
        <v>0</v>
      </c>
      <c r="W158" s="26">
        <v>0</v>
      </c>
      <c r="X158" s="26">
        <v>0</v>
      </c>
      <c r="Y158" s="26">
        <v>0</v>
      </c>
      <c r="Z158" s="26">
        <v>0</v>
      </c>
      <c r="AA158" s="26">
        <v>0</v>
      </c>
      <c r="AB158" s="26">
        <v>0</v>
      </c>
      <c r="AC158" s="26">
        <v>0</v>
      </c>
      <c r="AD158" s="26">
        <v>0</v>
      </c>
      <c r="AE158" s="26">
        <v>0</v>
      </c>
      <c r="AF158" s="26">
        <v>0</v>
      </c>
      <c r="AG158" s="26">
        <v>0</v>
      </c>
      <c r="AH158" s="26">
        <v>0</v>
      </c>
      <c r="AI158" s="26">
        <v>0</v>
      </c>
      <c r="AJ158" s="26">
        <v>0</v>
      </c>
      <c r="AK158" s="26">
        <v>0</v>
      </c>
      <c r="AL158" s="26">
        <v>0</v>
      </c>
      <c r="AM158" s="26">
        <v>0</v>
      </c>
      <c r="AN158" s="26">
        <v>0</v>
      </c>
      <c r="AO158" s="26">
        <v>0</v>
      </c>
      <c r="AP158" s="6">
        <f t="shared" si="9"/>
        <v>0</v>
      </c>
      <c r="AQ158" s="6">
        <f t="shared" si="10"/>
        <v>0</v>
      </c>
      <c r="AR158" s="6">
        <f t="shared" si="11"/>
        <v>0</v>
      </c>
    </row>
    <row r="159" spans="1:44" ht="30" x14ac:dyDescent="0.25">
      <c r="A159" s="13">
        <v>15</v>
      </c>
      <c r="B159" s="5" t="s">
        <v>194</v>
      </c>
      <c r="C159" s="13">
        <v>0</v>
      </c>
      <c r="D159" s="13">
        <v>0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0</v>
      </c>
      <c r="U159" s="26">
        <v>0</v>
      </c>
      <c r="V159" s="27">
        <v>0</v>
      </c>
      <c r="W159" s="26">
        <v>0</v>
      </c>
      <c r="X159" s="26">
        <v>0</v>
      </c>
      <c r="Y159" s="26">
        <v>0</v>
      </c>
      <c r="Z159" s="26">
        <v>0</v>
      </c>
      <c r="AA159" s="26">
        <v>0</v>
      </c>
      <c r="AB159" s="26">
        <v>0</v>
      </c>
      <c r="AC159" s="26">
        <v>0</v>
      </c>
      <c r="AD159" s="26">
        <v>0</v>
      </c>
      <c r="AE159" s="26">
        <v>0</v>
      </c>
      <c r="AF159" s="26">
        <v>0</v>
      </c>
      <c r="AG159" s="26">
        <v>0</v>
      </c>
      <c r="AH159" s="26">
        <v>0</v>
      </c>
      <c r="AI159" s="26">
        <v>0</v>
      </c>
      <c r="AJ159" s="26">
        <v>0</v>
      </c>
      <c r="AK159" s="26">
        <v>0</v>
      </c>
      <c r="AL159" s="26">
        <v>0</v>
      </c>
      <c r="AM159" s="26">
        <v>0</v>
      </c>
      <c r="AN159" s="26">
        <v>0</v>
      </c>
      <c r="AO159" s="26">
        <v>0</v>
      </c>
      <c r="AP159" s="6">
        <f t="shared" si="9"/>
        <v>0</v>
      </c>
      <c r="AQ159" s="6">
        <f t="shared" si="10"/>
        <v>0</v>
      </c>
      <c r="AR159" s="6">
        <f t="shared" si="11"/>
        <v>0</v>
      </c>
    </row>
    <row r="160" spans="1:44" x14ac:dyDescent="0.25">
      <c r="A160" s="13">
        <v>16</v>
      </c>
      <c r="B160" s="5" t="s">
        <v>195</v>
      </c>
      <c r="C160" s="13">
        <v>0</v>
      </c>
      <c r="D160" s="13">
        <v>0</v>
      </c>
      <c r="E160" s="26">
        <v>0</v>
      </c>
      <c r="F160" s="26">
        <v>0</v>
      </c>
      <c r="G160" s="13"/>
      <c r="H160" s="26">
        <v>0</v>
      </c>
      <c r="I160" s="13">
        <v>1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13">
        <v>1</v>
      </c>
      <c r="R160" s="26">
        <v>0</v>
      </c>
      <c r="S160" s="26">
        <v>0</v>
      </c>
      <c r="T160" s="26">
        <v>0</v>
      </c>
      <c r="U160" s="26">
        <v>0</v>
      </c>
      <c r="V160" s="28">
        <v>1</v>
      </c>
      <c r="W160" s="26">
        <v>0</v>
      </c>
      <c r="X160" s="26">
        <v>0</v>
      </c>
      <c r="Y160" s="14"/>
      <c r="Z160" s="26">
        <v>0</v>
      </c>
      <c r="AA160" s="26">
        <v>0</v>
      </c>
      <c r="AB160" s="26">
        <v>0</v>
      </c>
      <c r="AC160" s="26">
        <v>0</v>
      </c>
      <c r="AD160" s="26">
        <v>0</v>
      </c>
      <c r="AE160" s="26">
        <v>0</v>
      </c>
      <c r="AF160" s="26">
        <v>0</v>
      </c>
      <c r="AG160" s="26">
        <v>0</v>
      </c>
      <c r="AH160" s="26">
        <v>0</v>
      </c>
      <c r="AI160" s="26">
        <v>0</v>
      </c>
      <c r="AJ160" s="26">
        <v>0</v>
      </c>
      <c r="AK160" s="26">
        <v>0</v>
      </c>
      <c r="AL160" s="26">
        <v>0</v>
      </c>
      <c r="AM160" s="26">
        <v>0</v>
      </c>
      <c r="AN160" s="26">
        <v>0</v>
      </c>
      <c r="AO160" s="26">
        <v>0</v>
      </c>
      <c r="AP160" s="6">
        <f t="shared" si="9"/>
        <v>2</v>
      </c>
      <c r="AQ160" s="6">
        <f t="shared" si="10"/>
        <v>1</v>
      </c>
      <c r="AR160" s="6">
        <f t="shared" si="11"/>
        <v>3</v>
      </c>
    </row>
    <row r="161" spans="1:44" ht="30" x14ac:dyDescent="0.25">
      <c r="A161" s="13">
        <v>17</v>
      </c>
      <c r="B161" s="5" t="s">
        <v>196</v>
      </c>
      <c r="C161" s="13">
        <v>0</v>
      </c>
      <c r="D161" s="13">
        <v>0</v>
      </c>
      <c r="E161" s="26">
        <v>0</v>
      </c>
      <c r="F161" s="13">
        <v>3</v>
      </c>
      <c r="G161" s="13"/>
      <c r="H161" s="14"/>
      <c r="I161" s="26">
        <v>0</v>
      </c>
      <c r="J161" s="26">
        <v>0</v>
      </c>
      <c r="K161" s="13">
        <v>2.25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14">
        <v>2</v>
      </c>
      <c r="S161" s="26">
        <v>0</v>
      </c>
      <c r="T161" s="26">
        <v>0</v>
      </c>
      <c r="U161" s="26">
        <v>0</v>
      </c>
      <c r="V161" s="27">
        <v>0</v>
      </c>
      <c r="W161" s="26">
        <v>0</v>
      </c>
      <c r="X161" s="13">
        <v>10</v>
      </c>
      <c r="Y161" s="26">
        <v>0</v>
      </c>
      <c r="Z161" s="26">
        <v>0</v>
      </c>
      <c r="AA161" s="26">
        <v>0</v>
      </c>
      <c r="AB161" s="26">
        <v>0</v>
      </c>
      <c r="AC161" s="26">
        <v>0</v>
      </c>
      <c r="AD161" s="26">
        <v>0</v>
      </c>
      <c r="AE161" s="26">
        <v>0</v>
      </c>
      <c r="AF161" s="26">
        <v>0</v>
      </c>
      <c r="AG161" s="26">
        <v>0</v>
      </c>
      <c r="AH161" s="26">
        <v>0</v>
      </c>
      <c r="AI161" s="26">
        <v>0</v>
      </c>
      <c r="AJ161" s="26">
        <v>0</v>
      </c>
      <c r="AK161" s="26">
        <v>0</v>
      </c>
      <c r="AL161" s="26">
        <v>0</v>
      </c>
      <c r="AM161" s="26">
        <v>0</v>
      </c>
      <c r="AN161" s="26">
        <v>0</v>
      </c>
      <c r="AO161" s="26">
        <v>0</v>
      </c>
      <c r="AP161" s="6">
        <f t="shared" si="9"/>
        <v>7.25</v>
      </c>
      <c r="AQ161" s="6">
        <f t="shared" si="10"/>
        <v>10</v>
      </c>
      <c r="AR161" s="6">
        <f t="shared" si="11"/>
        <v>17.25</v>
      </c>
    </row>
    <row r="162" spans="1:44" s="2" customFormat="1" x14ac:dyDescent="0.25">
      <c r="A162" s="7"/>
      <c r="B162" s="8" t="s">
        <v>197</v>
      </c>
      <c r="C162" s="7">
        <f>C105+C106+C107+C108+C109+C110+C111+C112+C113+C114+C115+C116+C117+C119+C120+C121+C122+C123+C124+C125+C126+C127+C128+C129+C130+C131+C132+C133+C134+C135+C136+C137+C138+C139+C140+C141+C142+C143+C144+C145+C146+C147+C148+C149+C150+C151+C152+C153+C154+C155+C156+C157+C158+C159+C160+C161</f>
        <v>4</v>
      </c>
      <c r="D162" s="7">
        <f t="shared" ref="D162:AR162" si="12">D105+D106+D107+D108+D109+D110+D111+D112+D113+D114+D115+D116+D117+D119+D120+D121+D122+D123+D124+D125+D126+D127+D128+D129+D130+D131+D132+D133+D134+D135+D136+D137+D138+D139+D140+D141+D142+D143+D144+D145+D146+D147+D148+D149+D150+D151+D152+D153+D154+D155+D156+D157+D158+D159+D160+D161</f>
        <v>9</v>
      </c>
      <c r="E162" s="7">
        <f t="shared" si="12"/>
        <v>0</v>
      </c>
      <c r="F162" s="7">
        <f t="shared" si="12"/>
        <v>8</v>
      </c>
      <c r="G162" s="7">
        <f t="shared" si="12"/>
        <v>0</v>
      </c>
      <c r="H162" s="7">
        <f t="shared" si="12"/>
        <v>3</v>
      </c>
      <c r="I162" s="7">
        <f t="shared" si="12"/>
        <v>2</v>
      </c>
      <c r="J162" s="7">
        <f t="shared" si="12"/>
        <v>1</v>
      </c>
      <c r="K162" s="7">
        <f t="shared" si="12"/>
        <v>6.25</v>
      </c>
      <c r="L162" s="7">
        <f t="shared" si="12"/>
        <v>1</v>
      </c>
      <c r="M162" s="7">
        <f t="shared" si="12"/>
        <v>11</v>
      </c>
      <c r="N162" s="7">
        <f t="shared" si="12"/>
        <v>0</v>
      </c>
      <c r="O162" s="7">
        <f t="shared" si="12"/>
        <v>4</v>
      </c>
      <c r="P162" s="7">
        <f t="shared" si="12"/>
        <v>3</v>
      </c>
      <c r="Q162" s="7">
        <f t="shared" si="12"/>
        <v>1</v>
      </c>
      <c r="R162" s="7">
        <f t="shared" si="12"/>
        <v>8</v>
      </c>
      <c r="S162" s="16">
        <f t="shared" si="12"/>
        <v>1</v>
      </c>
      <c r="T162" s="7">
        <f t="shared" si="12"/>
        <v>0</v>
      </c>
      <c r="U162" s="7">
        <f t="shared" si="12"/>
        <v>3</v>
      </c>
      <c r="V162" s="7">
        <f t="shared" si="12"/>
        <v>10</v>
      </c>
      <c r="W162" s="7">
        <f t="shared" si="12"/>
        <v>0</v>
      </c>
      <c r="X162" s="7">
        <f t="shared" si="12"/>
        <v>40</v>
      </c>
      <c r="Y162" s="7">
        <v>2</v>
      </c>
      <c r="Z162" s="7">
        <f t="shared" si="12"/>
        <v>15</v>
      </c>
      <c r="AA162" s="7">
        <f t="shared" si="12"/>
        <v>2</v>
      </c>
      <c r="AB162" s="7">
        <f t="shared" si="12"/>
        <v>0</v>
      </c>
      <c r="AC162" s="7">
        <f t="shared" si="12"/>
        <v>0</v>
      </c>
      <c r="AD162" s="7">
        <f t="shared" si="12"/>
        <v>6</v>
      </c>
      <c r="AE162" s="7">
        <f t="shared" si="12"/>
        <v>0</v>
      </c>
      <c r="AF162" s="7">
        <f t="shared" si="12"/>
        <v>0</v>
      </c>
      <c r="AG162" s="7">
        <f t="shared" si="12"/>
        <v>4</v>
      </c>
      <c r="AH162" s="7">
        <f t="shared" si="12"/>
        <v>4</v>
      </c>
      <c r="AI162" s="7">
        <f t="shared" si="12"/>
        <v>4</v>
      </c>
      <c r="AJ162" s="7">
        <f t="shared" si="12"/>
        <v>15</v>
      </c>
      <c r="AK162" s="7">
        <f t="shared" si="12"/>
        <v>7</v>
      </c>
      <c r="AL162" s="7">
        <f t="shared" si="12"/>
        <v>0</v>
      </c>
      <c r="AM162" s="7">
        <f t="shared" si="12"/>
        <v>0</v>
      </c>
      <c r="AN162" s="7">
        <f t="shared" si="12"/>
        <v>4</v>
      </c>
      <c r="AO162" s="7">
        <f t="shared" si="12"/>
        <v>0</v>
      </c>
      <c r="AP162" s="7">
        <f t="shared" si="12"/>
        <v>65.25</v>
      </c>
      <c r="AQ162" s="7">
        <f t="shared" si="12"/>
        <v>114</v>
      </c>
      <c r="AR162" s="7">
        <f t="shared" si="12"/>
        <v>179.25</v>
      </c>
    </row>
    <row r="163" spans="1:44" s="3" customFormat="1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30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</row>
    <row r="164" spans="1:44" x14ac:dyDescent="0.25">
      <c r="A164" s="13"/>
      <c r="B164" s="13"/>
      <c r="C164" s="13"/>
      <c r="D164" s="13"/>
      <c r="E164" s="7" t="s">
        <v>198</v>
      </c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4"/>
      <c r="T164" s="13"/>
      <c r="U164" s="13"/>
      <c r="V164" s="15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5" t="s">
        <v>45</v>
      </c>
      <c r="AQ164" s="15" t="s">
        <v>45</v>
      </c>
      <c r="AR164" s="15"/>
    </row>
    <row r="165" spans="1:44" x14ac:dyDescent="0.25">
      <c r="A165" s="13">
        <v>1</v>
      </c>
      <c r="B165" s="13" t="s">
        <v>206</v>
      </c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4"/>
      <c r="T165" s="13"/>
      <c r="U165" s="13">
        <v>1</v>
      </c>
      <c r="V165" s="15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6">
        <f>C165+D165+E165+F165+G165+H165+I165+J165+K165+L165+M165+N165+O165+P165+Q165+R165+S165+T165+U165</f>
        <v>1</v>
      </c>
      <c r="AQ165" s="6">
        <f>V165+W165+X165+Y165+Z165+AA165+AB165+AC165+AD165+AE165+AF165+AG165+AH165+AI165+AJ165+AK165+AL165+AM165+AN165+AO165</f>
        <v>0</v>
      </c>
      <c r="AR165" s="6">
        <f>AP165+AQ165</f>
        <v>1</v>
      </c>
    </row>
    <row r="166" spans="1:44" x14ac:dyDescent="0.25">
      <c r="A166" s="13">
        <v>2</v>
      </c>
      <c r="B166" s="13" t="s">
        <v>202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4"/>
      <c r="T166" s="13"/>
      <c r="U166" s="13"/>
      <c r="V166" s="15"/>
      <c r="W166" s="13"/>
      <c r="X166" s="13"/>
      <c r="Y166" s="13"/>
      <c r="Z166" s="13"/>
      <c r="AA166" s="13"/>
      <c r="AB166" s="13"/>
      <c r="AC166" s="13"/>
      <c r="AD166" s="13"/>
      <c r="AE166" s="13">
        <v>1</v>
      </c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6">
        <f t="shared" ref="AP166:AP180" si="13">C166+D166+E166+F166+G166+H166+I166+J166+K166+L166+M166+N166+O166+P166+Q166+R166+S166+T166+U166</f>
        <v>0</v>
      </c>
      <c r="AQ166" s="6">
        <f t="shared" ref="AQ166:AQ180" si="14">V166+W166+X166+Y166+Z166+AA166+AB166+AC166+AD166+AE166+AF166+AG166+AH166+AI166+AJ166+AK166+AL166+AM166+AN166+AO166</f>
        <v>1</v>
      </c>
      <c r="AR166" s="6">
        <f>AP166+AQ166</f>
        <v>1</v>
      </c>
    </row>
    <row r="167" spans="1:44" x14ac:dyDescent="0.25">
      <c r="A167" s="13">
        <v>3</v>
      </c>
      <c r="B167" s="13" t="s">
        <v>209</v>
      </c>
      <c r="C167" s="13"/>
      <c r="D167" s="13"/>
      <c r="E167" s="13"/>
      <c r="F167" s="13"/>
      <c r="G167" s="13"/>
      <c r="H167" s="13">
        <v>2</v>
      </c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4"/>
      <c r="T167" s="13"/>
      <c r="U167" s="13"/>
      <c r="V167" s="15"/>
      <c r="W167" s="13"/>
      <c r="X167" s="13">
        <v>1</v>
      </c>
      <c r="Y167" s="13"/>
      <c r="Z167" s="13"/>
      <c r="AA167" s="13"/>
      <c r="AB167" s="13"/>
      <c r="AC167" s="13"/>
      <c r="AD167" s="13">
        <v>2</v>
      </c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6">
        <f t="shared" si="13"/>
        <v>2</v>
      </c>
      <c r="AQ167" s="6">
        <f t="shared" si="14"/>
        <v>3</v>
      </c>
      <c r="AR167" s="6">
        <f t="shared" ref="AR167:AR180" si="15">AP167+AQ167</f>
        <v>5</v>
      </c>
    </row>
    <row r="168" spans="1:44" x14ac:dyDescent="0.25">
      <c r="A168" s="13">
        <v>4</v>
      </c>
      <c r="B168" s="13" t="s">
        <v>207</v>
      </c>
      <c r="C168" s="13"/>
      <c r="D168" s="13">
        <v>1</v>
      </c>
      <c r="E168" s="13"/>
      <c r="F168" s="13"/>
      <c r="G168" s="13">
        <v>1</v>
      </c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4"/>
      <c r="T168" s="13"/>
      <c r="U168" s="13"/>
      <c r="V168" s="15"/>
      <c r="W168" s="13"/>
      <c r="X168" s="13"/>
      <c r="Y168" s="13"/>
      <c r="Z168" s="13"/>
      <c r="AA168" s="13"/>
      <c r="AB168" s="13"/>
      <c r="AC168" s="13"/>
      <c r="AD168" s="13"/>
      <c r="AE168" s="13">
        <v>1</v>
      </c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6">
        <f t="shared" si="13"/>
        <v>2</v>
      </c>
      <c r="AQ168" s="6">
        <f t="shared" si="14"/>
        <v>1</v>
      </c>
      <c r="AR168" s="6">
        <f t="shared" si="15"/>
        <v>3</v>
      </c>
    </row>
    <row r="169" spans="1:44" x14ac:dyDescent="0.25">
      <c r="A169" s="13">
        <v>5</v>
      </c>
      <c r="B169" s="13" t="s">
        <v>204</v>
      </c>
      <c r="C169" s="13"/>
      <c r="D169" s="13"/>
      <c r="E169" s="13"/>
      <c r="F169" s="13">
        <v>1</v>
      </c>
      <c r="G169" s="13">
        <v>1</v>
      </c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4"/>
      <c r="T169" s="13"/>
      <c r="U169" s="13"/>
      <c r="V169" s="15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6">
        <f t="shared" si="13"/>
        <v>2</v>
      </c>
      <c r="AQ169" s="6">
        <f t="shared" si="14"/>
        <v>0</v>
      </c>
      <c r="AR169" s="6">
        <f t="shared" si="15"/>
        <v>2</v>
      </c>
    </row>
    <row r="170" spans="1:44" ht="32.25" customHeight="1" x14ac:dyDescent="0.25">
      <c r="A170" s="13">
        <v>6</v>
      </c>
      <c r="B170" s="5" t="s">
        <v>216</v>
      </c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4"/>
      <c r="T170" s="13"/>
      <c r="U170" s="13"/>
      <c r="V170" s="15"/>
      <c r="W170" s="13"/>
      <c r="X170" s="13"/>
      <c r="Y170" s="13">
        <v>3</v>
      </c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6">
        <f t="shared" si="13"/>
        <v>0</v>
      </c>
      <c r="AQ170" s="6">
        <f t="shared" si="14"/>
        <v>3</v>
      </c>
      <c r="AR170" s="6">
        <f t="shared" si="15"/>
        <v>3</v>
      </c>
    </row>
    <row r="171" spans="1:44" x14ac:dyDescent="0.25">
      <c r="A171" s="13">
        <v>7</v>
      </c>
      <c r="B171" s="13" t="s">
        <v>219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4"/>
      <c r="T171" s="13"/>
      <c r="U171" s="13" t="s">
        <v>45</v>
      </c>
      <c r="V171" s="15"/>
      <c r="W171" s="13"/>
      <c r="X171" s="13">
        <v>1</v>
      </c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6">
        <v>1</v>
      </c>
      <c r="AQ171" s="6">
        <f t="shared" si="14"/>
        <v>1</v>
      </c>
      <c r="AR171" s="6">
        <f t="shared" si="15"/>
        <v>2</v>
      </c>
    </row>
    <row r="172" spans="1:44" x14ac:dyDescent="0.25">
      <c r="A172" s="13">
        <v>8</v>
      </c>
      <c r="B172" s="13" t="s">
        <v>201</v>
      </c>
      <c r="C172" s="13"/>
      <c r="D172" s="13"/>
      <c r="E172" s="13"/>
      <c r="F172" s="13"/>
      <c r="G172" s="13"/>
      <c r="H172" s="13"/>
      <c r="I172" s="13"/>
      <c r="J172" s="13">
        <v>1</v>
      </c>
      <c r="K172" s="13"/>
      <c r="L172" s="13"/>
      <c r="M172" s="13">
        <v>1</v>
      </c>
      <c r="N172" s="13"/>
      <c r="O172" s="13"/>
      <c r="P172" s="13"/>
      <c r="Q172" s="13"/>
      <c r="R172" s="13"/>
      <c r="S172" s="14"/>
      <c r="T172" s="13"/>
      <c r="U172" s="13"/>
      <c r="V172" s="15"/>
      <c r="W172" s="13"/>
      <c r="X172" s="13"/>
      <c r="Y172" s="13"/>
      <c r="Z172" s="13"/>
      <c r="AA172" s="13"/>
      <c r="AB172" s="13"/>
      <c r="AC172" s="13"/>
      <c r="AD172" s="13" t="s">
        <v>45</v>
      </c>
      <c r="AE172" s="13"/>
      <c r="AF172" s="13"/>
      <c r="AG172" s="13"/>
      <c r="AH172" s="13">
        <v>1</v>
      </c>
      <c r="AI172" s="13"/>
      <c r="AJ172" s="13"/>
      <c r="AK172" s="13"/>
      <c r="AL172" s="13"/>
      <c r="AM172" s="13"/>
      <c r="AN172" s="13"/>
      <c r="AO172" s="13"/>
      <c r="AP172" s="6">
        <f t="shared" si="13"/>
        <v>2</v>
      </c>
      <c r="AQ172" s="6">
        <v>1</v>
      </c>
      <c r="AR172" s="6">
        <f t="shared" si="15"/>
        <v>3</v>
      </c>
    </row>
    <row r="173" spans="1:44" x14ac:dyDescent="0.25">
      <c r="A173" s="13">
        <v>9</v>
      </c>
      <c r="B173" s="13" t="s">
        <v>213</v>
      </c>
      <c r="C173" s="13"/>
      <c r="D173" s="13"/>
      <c r="E173" s="13"/>
      <c r="F173" s="13"/>
      <c r="G173" s="13">
        <v>1</v>
      </c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4"/>
      <c r="T173" s="13"/>
      <c r="U173" s="13"/>
      <c r="V173" s="15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 t="s">
        <v>45</v>
      </c>
      <c r="AM173" s="13"/>
      <c r="AN173" s="13"/>
      <c r="AO173" s="13"/>
      <c r="AP173" s="6">
        <f t="shared" si="13"/>
        <v>1</v>
      </c>
      <c r="AQ173" s="6">
        <v>0</v>
      </c>
      <c r="AR173" s="6">
        <f t="shared" si="15"/>
        <v>1</v>
      </c>
    </row>
    <row r="174" spans="1:44" x14ac:dyDescent="0.25">
      <c r="A174" s="13">
        <v>10</v>
      </c>
      <c r="B174" s="13" t="s">
        <v>214</v>
      </c>
      <c r="C174" s="13"/>
      <c r="D174" s="13">
        <v>1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4"/>
      <c r="T174" s="13"/>
      <c r="U174" s="13"/>
      <c r="V174" s="15"/>
      <c r="W174" s="13"/>
      <c r="X174" s="13">
        <v>1</v>
      </c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6">
        <f t="shared" si="13"/>
        <v>1</v>
      </c>
      <c r="AQ174" s="6">
        <f t="shared" si="14"/>
        <v>1</v>
      </c>
      <c r="AR174" s="6">
        <f t="shared" si="15"/>
        <v>2</v>
      </c>
    </row>
    <row r="175" spans="1:44" x14ac:dyDescent="0.25">
      <c r="A175" s="13">
        <v>11</v>
      </c>
      <c r="B175" s="13" t="s">
        <v>217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>
        <v>1</v>
      </c>
      <c r="S175" s="14"/>
      <c r="T175" s="13"/>
      <c r="U175" s="13"/>
      <c r="V175" s="15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6">
        <f t="shared" si="13"/>
        <v>1</v>
      </c>
      <c r="AQ175" s="6">
        <f t="shared" si="14"/>
        <v>0</v>
      </c>
      <c r="AR175" s="6">
        <f t="shared" si="15"/>
        <v>1</v>
      </c>
    </row>
    <row r="176" spans="1:44" x14ac:dyDescent="0.25">
      <c r="A176" s="13">
        <v>12</v>
      </c>
      <c r="B176" s="13" t="s">
        <v>220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>
        <v>1</v>
      </c>
      <c r="S176" s="14"/>
      <c r="T176" s="13"/>
      <c r="U176" s="13"/>
      <c r="V176" s="15"/>
      <c r="W176" s="13"/>
      <c r="X176" s="13">
        <v>1</v>
      </c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6">
        <f t="shared" si="13"/>
        <v>1</v>
      </c>
      <c r="AQ176" s="6">
        <f t="shared" si="14"/>
        <v>1</v>
      </c>
      <c r="AR176" s="6">
        <f t="shared" si="15"/>
        <v>2</v>
      </c>
    </row>
    <row r="177" spans="1:44" x14ac:dyDescent="0.25">
      <c r="A177" s="13">
        <v>13</v>
      </c>
      <c r="B177" s="13" t="s">
        <v>199</v>
      </c>
      <c r="C177" s="13"/>
      <c r="D177" s="13">
        <v>2</v>
      </c>
      <c r="E177" s="13"/>
      <c r="F177" s="13"/>
      <c r="G177" s="13"/>
      <c r="H177" s="13"/>
      <c r="I177" s="13"/>
      <c r="J177" s="13" t="s">
        <v>45</v>
      </c>
      <c r="K177" s="13"/>
      <c r="L177" s="13"/>
      <c r="M177" s="13"/>
      <c r="N177" s="13"/>
      <c r="O177" s="13"/>
      <c r="P177" s="13"/>
      <c r="Q177" s="13"/>
      <c r="R177" s="13"/>
      <c r="S177" s="14"/>
      <c r="T177" s="13"/>
      <c r="U177" s="13">
        <v>2</v>
      </c>
      <c r="V177" s="15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6">
        <v>3</v>
      </c>
      <c r="AQ177" s="6">
        <f t="shared" si="14"/>
        <v>0</v>
      </c>
      <c r="AR177" s="6">
        <f t="shared" si="15"/>
        <v>3</v>
      </c>
    </row>
    <row r="178" spans="1:44" x14ac:dyDescent="0.25">
      <c r="A178" s="13">
        <v>14</v>
      </c>
      <c r="B178" s="13" t="s">
        <v>218</v>
      </c>
      <c r="C178" s="13"/>
      <c r="D178" s="13"/>
      <c r="E178" s="13"/>
      <c r="F178" s="13"/>
      <c r="G178" s="13"/>
      <c r="H178" s="13"/>
      <c r="I178" s="13"/>
      <c r="J178" s="13" t="s">
        <v>45</v>
      </c>
      <c r="K178" s="13"/>
      <c r="L178" s="13"/>
      <c r="M178" s="13"/>
      <c r="N178" s="13"/>
      <c r="O178" s="13"/>
      <c r="P178" s="13"/>
      <c r="Q178" s="13"/>
      <c r="R178" s="13"/>
      <c r="S178" s="14"/>
      <c r="T178" s="13"/>
      <c r="U178" s="13"/>
      <c r="V178" s="15"/>
      <c r="W178" s="13"/>
      <c r="X178" s="13"/>
      <c r="Y178" s="13"/>
      <c r="Z178" s="13"/>
      <c r="AA178" s="13"/>
      <c r="AB178" s="13"/>
      <c r="AC178" s="13"/>
      <c r="AD178" s="13">
        <v>2</v>
      </c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6">
        <v>1</v>
      </c>
      <c r="AQ178" s="6">
        <f t="shared" si="14"/>
        <v>2</v>
      </c>
      <c r="AR178" s="6">
        <f t="shared" si="15"/>
        <v>3</v>
      </c>
    </row>
    <row r="179" spans="1:44" x14ac:dyDescent="0.25">
      <c r="A179" s="13">
        <v>15</v>
      </c>
      <c r="B179" s="13" t="s">
        <v>215</v>
      </c>
      <c r="C179" s="13"/>
      <c r="D179" s="13"/>
      <c r="E179" s="13"/>
      <c r="F179" s="13"/>
      <c r="G179" s="13"/>
      <c r="H179" s="13"/>
      <c r="I179" s="13"/>
      <c r="J179" s="13" t="s">
        <v>45</v>
      </c>
      <c r="K179" s="13"/>
      <c r="L179" s="13"/>
      <c r="M179" s="13"/>
      <c r="N179" s="13"/>
      <c r="O179" s="13"/>
      <c r="P179" s="13"/>
      <c r="Q179" s="13"/>
      <c r="R179" s="13"/>
      <c r="S179" s="14"/>
      <c r="T179" s="13"/>
      <c r="U179" s="13" t="s">
        <v>45</v>
      </c>
      <c r="V179" s="15"/>
      <c r="W179" s="13"/>
      <c r="X179" s="13">
        <v>1</v>
      </c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6">
        <v>0</v>
      </c>
      <c r="AQ179" s="6">
        <f t="shared" si="14"/>
        <v>1</v>
      </c>
      <c r="AR179" s="6">
        <f t="shared" si="15"/>
        <v>1</v>
      </c>
    </row>
    <row r="180" spans="1:44" x14ac:dyDescent="0.25">
      <c r="A180" s="13">
        <v>16</v>
      </c>
      <c r="B180" s="13" t="s">
        <v>205</v>
      </c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>
        <v>1</v>
      </c>
      <c r="S180" s="14"/>
      <c r="T180" s="13"/>
      <c r="U180" s="13"/>
      <c r="V180" s="15"/>
      <c r="W180" s="13"/>
      <c r="X180" s="13"/>
      <c r="Y180" s="13"/>
      <c r="Z180" s="13"/>
      <c r="AA180" s="13">
        <v>1</v>
      </c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6">
        <f t="shared" si="13"/>
        <v>1</v>
      </c>
      <c r="AQ180" s="6">
        <f t="shared" si="14"/>
        <v>1</v>
      </c>
      <c r="AR180" s="6">
        <f t="shared" si="15"/>
        <v>2</v>
      </c>
    </row>
    <row r="181" spans="1:44" x14ac:dyDescent="0.25">
      <c r="A181" s="13">
        <v>17</v>
      </c>
      <c r="B181" s="13" t="s">
        <v>221</v>
      </c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4"/>
      <c r="T181" s="13"/>
      <c r="U181" s="13"/>
      <c r="V181" s="15"/>
      <c r="W181" s="13"/>
      <c r="X181" s="13"/>
      <c r="Y181" s="13"/>
      <c r="Z181" s="13"/>
      <c r="AA181" s="13"/>
      <c r="AB181" s="13"/>
      <c r="AC181" s="13"/>
      <c r="AD181" s="13"/>
      <c r="AE181" s="13">
        <v>1</v>
      </c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6"/>
      <c r="AQ181" s="6">
        <v>1</v>
      </c>
      <c r="AR181" s="6">
        <v>1</v>
      </c>
    </row>
    <row r="182" spans="1:44" x14ac:dyDescent="0.25">
      <c r="A182" s="13">
        <v>18</v>
      </c>
      <c r="B182" s="13" t="s">
        <v>222</v>
      </c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4"/>
      <c r="T182" s="13"/>
      <c r="U182" s="13"/>
      <c r="V182" s="15">
        <v>1</v>
      </c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6"/>
      <c r="AQ182" s="6">
        <v>1</v>
      </c>
      <c r="AR182" s="6">
        <v>1</v>
      </c>
    </row>
    <row r="183" spans="1:44" x14ac:dyDescent="0.25">
      <c r="A183" s="13">
        <v>19</v>
      </c>
      <c r="B183" s="13" t="s">
        <v>200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4"/>
      <c r="T183" s="13">
        <v>1</v>
      </c>
      <c r="U183" s="13"/>
      <c r="V183" s="15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6">
        <v>1</v>
      </c>
      <c r="AQ183" s="6"/>
      <c r="AR183" s="6">
        <v>1</v>
      </c>
    </row>
    <row r="184" spans="1:44" s="2" customFormat="1" x14ac:dyDescent="0.25">
      <c r="A184" s="7"/>
      <c r="B184" s="7" t="s">
        <v>138</v>
      </c>
      <c r="C184" s="7">
        <f>C165+C166+C167+C168+C169+C170+C171+C172+C173+C174+C175+C176+C177+C178+C179+C180</f>
        <v>0</v>
      </c>
      <c r="D184" s="7">
        <f t="shared" ref="D184:AO184" si="16">D165+D166+D167+D168+D169+D170+D171+D172+D173+D174+D175+D176+D177+D178+D179+D180</f>
        <v>4</v>
      </c>
      <c r="E184" s="7">
        <f t="shared" si="16"/>
        <v>0</v>
      </c>
      <c r="F184" s="7">
        <f t="shared" si="16"/>
        <v>1</v>
      </c>
      <c r="G184" s="7">
        <f t="shared" si="16"/>
        <v>3</v>
      </c>
      <c r="H184" s="7">
        <f t="shared" si="16"/>
        <v>2</v>
      </c>
      <c r="I184" s="7">
        <f t="shared" si="16"/>
        <v>0</v>
      </c>
      <c r="J184" s="7">
        <v>1</v>
      </c>
      <c r="K184" s="7">
        <f t="shared" si="16"/>
        <v>0</v>
      </c>
      <c r="L184" s="7">
        <f t="shared" si="16"/>
        <v>0</v>
      </c>
      <c r="M184" s="7">
        <f t="shared" si="16"/>
        <v>1</v>
      </c>
      <c r="N184" s="7">
        <f t="shared" si="16"/>
        <v>0</v>
      </c>
      <c r="O184" s="7">
        <f t="shared" si="16"/>
        <v>0</v>
      </c>
      <c r="P184" s="7">
        <f t="shared" si="16"/>
        <v>0</v>
      </c>
      <c r="Q184" s="7">
        <f t="shared" si="16"/>
        <v>0</v>
      </c>
      <c r="R184" s="7">
        <f t="shared" si="16"/>
        <v>3</v>
      </c>
      <c r="S184" s="7">
        <f t="shared" si="16"/>
        <v>0</v>
      </c>
      <c r="T184" s="7">
        <v>1</v>
      </c>
      <c r="U184" s="7">
        <v>3</v>
      </c>
      <c r="V184" s="7">
        <v>1</v>
      </c>
      <c r="W184" s="7">
        <f t="shared" si="16"/>
        <v>0</v>
      </c>
      <c r="X184" s="7">
        <f t="shared" si="16"/>
        <v>5</v>
      </c>
      <c r="Y184" s="7">
        <f t="shared" si="16"/>
        <v>3</v>
      </c>
      <c r="Z184" s="7">
        <f t="shared" si="16"/>
        <v>0</v>
      </c>
      <c r="AA184" s="7">
        <f t="shared" si="16"/>
        <v>1</v>
      </c>
      <c r="AB184" s="7">
        <f t="shared" si="16"/>
        <v>0</v>
      </c>
      <c r="AC184" s="7">
        <f t="shared" si="16"/>
        <v>0</v>
      </c>
      <c r="AD184" s="7">
        <v>4</v>
      </c>
      <c r="AE184" s="7">
        <v>3</v>
      </c>
      <c r="AF184" s="7">
        <f t="shared" si="16"/>
        <v>0</v>
      </c>
      <c r="AG184" s="7">
        <f t="shared" si="16"/>
        <v>0</v>
      </c>
      <c r="AH184" s="7">
        <f t="shared" si="16"/>
        <v>1</v>
      </c>
      <c r="AI184" s="7">
        <f t="shared" si="16"/>
        <v>0</v>
      </c>
      <c r="AJ184" s="7">
        <f t="shared" si="16"/>
        <v>0</v>
      </c>
      <c r="AK184" s="7">
        <f t="shared" si="16"/>
        <v>0</v>
      </c>
      <c r="AL184" s="7">
        <v>0</v>
      </c>
      <c r="AM184" s="7">
        <f t="shared" si="16"/>
        <v>0</v>
      </c>
      <c r="AN184" s="7">
        <f t="shared" si="16"/>
        <v>0</v>
      </c>
      <c r="AO184" s="7">
        <f t="shared" si="16"/>
        <v>0</v>
      </c>
      <c r="AP184" s="7">
        <v>20</v>
      </c>
      <c r="AQ184" s="7">
        <v>18</v>
      </c>
      <c r="AR184" s="7">
        <v>38</v>
      </c>
    </row>
    <row r="185" spans="1:44" s="1" customForma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2"/>
      <c r="T185" s="31"/>
      <c r="U185" s="31"/>
      <c r="V185" s="33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</row>
    <row r="186" spans="1:44" s="1" customForma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2"/>
      <c r="T186" s="31"/>
      <c r="U186" s="31"/>
      <c r="V186" s="33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</row>
    <row r="187" spans="1:44" s="1" customForma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2"/>
      <c r="T187" s="31"/>
      <c r="U187" s="31"/>
      <c r="V187" s="33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</row>
    <row r="188" spans="1:44" s="1" customForma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2"/>
      <c r="T188" s="31"/>
      <c r="U188" s="31"/>
      <c r="V188" s="33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</row>
    <row r="189" spans="1:44" s="1" customForma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2"/>
      <c r="T189" s="31"/>
      <c r="U189" s="31"/>
      <c r="V189" s="33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</row>
    <row r="190" spans="1:44" s="1" customForma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2"/>
      <c r="T190" s="31"/>
      <c r="U190" s="31"/>
      <c r="V190" s="33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</row>
    <row r="191" spans="1:44" s="1" customForma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2"/>
      <c r="T191" s="31"/>
      <c r="U191" s="31"/>
      <c r="V191" s="33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</row>
    <row r="192" spans="1:44" s="1" customForma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2"/>
      <c r="T192" s="31"/>
      <c r="U192" s="31"/>
      <c r="V192" s="33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</row>
    <row r="193" spans="1:44" s="1" customForma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2"/>
      <c r="T193" s="31"/>
      <c r="U193" s="31"/>
      <c r="V193" s="33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</row>
    <row r="194" spans="1:44" s="1" customForma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2"/>
      <c r="T194" s="31"/>
      <c r="U194" s="31"/>
      <c r="V194" s="33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</row>
    <row r="195" spans="1:44" s="1" customForma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2"/>
      <c r="T195" s="31"/>
      <c r="U195" s="31"/>
      <c r="V195" s="33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</row>
    <row r="196" spans="1:44" s="1" customForma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2"/>
      <c r="T196" s="31"/>
      <c r="U196" s="31"/>
      <c r="V196" s="33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</row>
    <row r="197" spans="1:44" s="1" customForma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2"/>
      <c r="T197" s="31"/>
      <c r="U197" s="31"/>
      <c r="V197" s="33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</row>
    <row r="198" spans="1:44" s="1" customForma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2"/>
      <c r="T198" s="31"/>
      <c r="U198" s="31"/>
      <c r="V198" s="33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</row>
    <row r="199" spans="1:44" s="1" customForma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2"/>
      <c r="T199" s="31"/>
      <c r="U199" s="31"/>
      <c r="V199" s="33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</row>
    <row r="200" spans="1:44" s="1" customForma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2"/>
      <c r="T200" s="31"/>
      <c r="U200" s="31"/>
      <c r="V200" s="33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</row>
    <row r="201" spans="1:44" s="1" customForma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2"/>
      <c r="T201" s="31"/>
      <c r="U201" s="31"/>
      <c r="V201" s="33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</row>
    <row r="202" spans="1:44" s="1" customForma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2"/>
      <c r="T202" s="31"/>
      <c r="U202" s="31"/>
      <c r="V202" s="33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</row>
    <row r="203" spans="1:44" s="1" customForma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2"/>
      <c r="T203" s="31"/>
      <c r="U203" s="31"/>
      <c r="V203" s="33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</row>
    <row r="204" spans="1:44" s="1" customForma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2"/>
      <c r="T204" s="31"/>
      <c r="U204" s="31"/>
      <c r="V204" s="33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</row>
    <row r="205" spans="1:44" s="1" customForma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2"/>
      <c r="T205" s="31"/>
      <c r="U205" s="31"/>
      <c r="V205" s="33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</row>
    <row r="206" spans="1:44" s="1" customForma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2"/>
      <c r="T206" s="31"/>
      <c r="U206" s="31"/>
      <c r="V206" s="33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</row>
    <row r="207" spans="1:44" s="1" customForma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2"/>
      <c r="T207" s="31"/>
      <c r="U207" s="31"/>
      <c r="V207" s="33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</row>
    <row r="208" spans="1:44" s="1" customForma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2"/>
      <c r="T208" s="31"/>
      <c r="U208" s="31"/>
      <c r="V208" s="33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</row>
    <row r="209" spans="1:44" s="1" customForma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2"/>
      <c r="T209" s="31"/>
      <c r="U209" s="31"/>
      <c r="V209" s="33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</row>
    <row r="210" spans="1:44" s="1" customForma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2"/>
      <c r="T210" s="31"/>
      <c r="U210" s="31"/>
      <c r="V210" s="33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</row>
    <row r="211" spans="1:44" s="1" customForma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2"/>
      <c r="T211" s="31"/>
      <c r="U211" s="31"/>
      <c r="V211" s="33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</row>
    <row r="212" spans="1:44" s="1" customForma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2"/>
      <c r="T212" s="31"/>
      <c r="U212" s="31"/>
      <c r="V212" s="33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</row>
    <row r="213" spans="1:44" s="1" customForma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2"/>
      <c r="T213" s="31"/>
      <c r="U213" s="31"/>
      <c r="V213" s="33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</row>
    <row r="214" spans="1:44" s="1" customForma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2"/>
      <c r="T214" s="31"/>
      <c r="U214" s="31"/>
      <c r="V214" s="33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</row>
    <row r="215" spans="1:44" s="1" customForma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2"/>
      <c r="T215" s="31"/>
      <c r="U215" s="31"/>
      <c r="V215" s="33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</row>
    <row r="216" spans="1:44" s="1" customForma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2"/>
      <c r="T216" s="31"/>
      <c r="U216" s="31"/>
      <c r="V216" s="33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</row>
    <row r="217" spans="1:44" s="1" customForma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2"/>
      <c r="T217" s="31"/>
      <c r="U217" s="31"/>
      <c r="V217" s="33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</row>
    <row r="218" spans="1:44" s="1" customForma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2"/>
      <c r="T218" s="31"/>
      <c r="U218" s="31"/>
      <c r="V218" s="33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</row>
    <row r="219" spans="1:44" s="1" customForma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2"/>
      <c r="T219" s="31"/>
      <c r="U219" s="31"/>
      <c r="V219" s="33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</row>
    <row r="220" spans="1:44" s="1" customForma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2"/>
      <c r="T220" s="31"/>
      <c r="U220" s="31"/>
      <c r="V220" s="33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</row>
    <row r="221" spans="1:44" s="1" customForma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2"/>
      <c r="T221" s="31"/>
      <c r="U221" s="31"/>
      <c r="V221" s="33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</row>
    <row r="222" spans="1:44" s="1" customForma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2"/>
      <c r="T222" s="31"/>
      <c r="U222" s="31"/>
      <c r="V222" s="33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</row>
    <row r="223" spans="1:44" s="1" customFormat="1" x14ac:dyDescent="0.25">
      <c r="A223" s="31"/>
      <c r="B223" s="31"/>
      <c r="C223" s="31"/>
      <c r="D223" s="31"/>
      <c r="E223" s="31"/>
      <c r="F223" s="31"/>
      <c r="G223" s="31"/>
      <c r="H223" s="31"/>
      <c r="I223" s="31">
        <v>21</v>
      </c>
      <c r="J223" s="31"/>
      <c r="K223" s="31"/>
      <c r="L223" s="31"/>
      <c r="M223" s="31"/>
      <c r="N223" s="31"/>
      <c r="O223" s="31"/>
      <c r="P223" s="31"/>
      <c r="Q223" s="31"/>
      <c r="R223" s="31"/>
      <c r="S223" s="32"/>
      <c r="T223" s="31"/>
      <c r="U223" s="31"/>
      <c r="V223" s="33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</row>
    <row r="224" spans="1:44" s="1" customForma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2"/>
      <c r="T224" s="31"/>
      <c r="U224" s="31"/>
      <c r="V224" s="33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</row>
    <row r="225" spans="1:44" s="1" customForma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2"/>
      <c r="T225" s="31"/>
      <c r="U225" s="31"/>
      <c r="V225" s="33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</row>
    <row r="226" spans="1:44" s="1" customForma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2"/>
      <c r="T226" s="31"/>
      <c r="U226" s="31"/>
      <c r="V226" s="33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</row>
    <row r="227" spans="1:44" s="1" customForma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2"/>
      <c r="T227" s="31"/>
      <c r="U227" s="31"/>
      <c r="V227" s="33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</row>
    <row r="228" spans="1:44" s="1" customForma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2"/>
      <c r="T228" s="31"/>
      <c r="U228" s="31"/>
      <c r="V228" s="33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</row>
    <row r="229" spans="1:44" s="1" customForma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2"/>
      <c r="T229" s="31"/>
      <c r="U229" s="31"/>
      <c r="V229" s="33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</row>
    <row r="230" spans="1:44" s="1" customForma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2"/>
      <c r="T230" s="31"/>
      <c r="U230" s="31"/>
      <c r="V230" s="33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</row>
    <row r="231" spans="1:44" s="1" customForma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2"/>
      <c r="T231" s="31"/>
      <c r="U231" s="31"/>
      <c r="V231" s="33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</row>
    <row r="232" spans="1:44" s="1" customForma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2"/>
      <c r="T232" s="31"/>
      <c r="U232" s="31"/>
      <c r="V232" s="33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</row>
    <row r="233" spans="1:44" s="1" customForma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2"/>
      <c r="T233" s="31"/>
      <c r="U233" s="31"/>
      <c r="V233" s="33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</row>
    <row r="234" spans="1:44" s="1" customForma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2"/>
      <c r="T234" s="31"/>
      <c r="U234" s="31"/>
      <c r="V234" s="33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</row>
    <row r="235" spans="1:44" s="1" customForma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2"/>
      <c r="T235" s="31"/>
      <c r="U235" s="31"/>
      <c r="V235" s="33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</row>
    <row r="236" spans="1:44" s="1" customForma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2"/>
      <c r="T236" s="31"/>
      <c r="U236" s="31"/>
      <c r="V236" s="33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</row>
    <row r="237" spans="1:44" s="1" customForma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2"/>
      <c r="T237" s="31"/>
      <c r="U237" s="31"/>
      <c r="V237" s="33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</row>
    <row r="238" spans="1:44" s="1" customForma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2"/>
      <c r="T238" s="31"/>
      <c r="U238" s="31"/>
      <c r="V238" s="33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1:44" s="1" customForma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2"/>
      <c r="T239" s="31"/>
      <c r="U239" s="31"/>
      <c r="V239" s="33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1:44" s="1" customForma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2"/>
      <c r="T240" s="31"/>
      <c r="U240" s="31"/>
      <c r="V240" s="33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1:44" s="1" customForma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2"/>
      <c r="T241" s="31"/>
      <c r="U241" s="31"/>
      <c r="V241" s="33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1:44" s="1" customForma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2"/>
      <c r="T242" s="31"/>
      <c r="U242" s="31"/>
      <c r="V242" s="33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1:44" s="1" customForma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2"/>
      <c r="T243" s="31"/>
      <c r="U243" s="31"/>
      <c r="V243" s="33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1:44" s="1" customForma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2"/>
      <c r="T244" s="31"/>
      <c r="U244" s="31"/>
      <c r="V244" s="33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1:44" s="1" customForma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2"/>
      <c r="T245" s="31"/>
      <c r="U245" s="31"/>
      <c r="V245" s="33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</row>
    <row r="246" spans="1:44" s="1" customForma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2"/>
      <c r="T246" s="31"/>
      <c r="U246" s="31"/>
      <c r="V246" s="33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</row>
    <row r="247" spans="1:44" s="1" customForma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2"/>
      <c r="T247" s="31"/>
      <c r="U247" s="31"/>
      <c r="V247" s="33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</row>
    <row r="248" spans="1:44" s="1" customForma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2"/>
      <c r="T248" s="31"/>
      <c r="U248" s="31"/>
      <c r="V248" s="33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</row>
    <row r="249" spans="1:44" s="1" customForma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2"/>
      <c r="T249" s="31"/>
      <c r="U249" s="31"/>
      <c r="V249" s="33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</row>
    <row r="250" spans="1:44" s="1" customForma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2"/>
      <c r="T250" s="31"/>
      <c r="U250" s="31"/>
      <c r="V250" s="33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</row>
    <row r="251" spans="1:44" s="1" customForma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2"/>
      <c r="T251" s="31"/>
      <c r="U251" s="31"/>
      <c r="V251" s="33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</row>
    <row r="252" spans="1:44" s="1" customForma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2"/>
      <c r="T252" s="31"/>
      <c r="U252" s="31"/>
      <c r="V252" s="33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</row>
    <row r="253" spans="1:44" s="1" customForma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2"/>
      <c r="T253" s="31"/>
      <c r="U253" s="31"/>
      <c r="V253" s="33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</row>
    <row r="254" spans="1:44" s="1" customForma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2"/>
      <c r="T254" s="31"/>
      <c r="U254" s="31"/>
      <c r="V254" s="33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</row>
    <row r="255" spans="1:44" s="1" customForma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2"/>
      <c r="T255" s="31"/>
      <c r="U255" s="31"/>
      <c r="V255" s="33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</row>
    <row r="256" spans="1:44" s="1" customForma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2"/>
      <c r="T256" s="31"/>
      <c r="U256" s="31"/>
      <c r="V256" s="33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</row>
    <row r="257" spans="1:44" s="1" customForma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2"/>
      <c r="T257" s="31"/>
      <c r="U257" s="31"/>
      <c r="V257" s="33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</row>
    <row r="258" spans="1:44" s="1" customForma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2"/>
      <c r="T258" s="31"/>
      <c r="U258" s="31"/>
      <c r="V258" s="33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</row>
    <row r="259" spans="1:44" s="1" customForma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2"/>
      <c r="T259" s="31"/>
      <c r="U259" s="31"/>
      <c r="V259" s="33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</row>
    <row r="260" spans="1:44" s="1" customForma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2"/>
      <c r="T260" s="31"/>
      <c r="U260" s="31"/>
      <c r="V260" s="33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</row>
    <row r="261" spans="1:44" s="1" customForma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2"/>
      <c r="T261" s="31"/>
      <c r="U261" s="31"/>
      <c r="V261" s="33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</row>
    <row r="262" spans="1:44" s="1" customForma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2"/>
      <c r="T262" s="31"/>
      <c r="U262" s="31"/>
      <c r="V262" s="33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</row>
    <row r="263" spans="1:44" s="1" customForma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2"/>
      <c r="T263" s="31"/>
      <c r="U263" s="31"/>
      <c r="V263" s="33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</row>
    <row r="264" spans="1:44" s="1" customForma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2"/>
      <c r="T264" s="31"/>
      <c r="U264" s="31"/>
      <c r="V264" s="33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</row>
    <row r="265" spans="1:44" s="1" customForma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2"/>
      <c r="T265" s="31"/>
      <c r="U265" s="31"/>
      <c r="V265" s="33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</row>
    <row r="266" spans="1:44" s="1" customForma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2"/>
      <c r="T266" s="31"/>
      <c r="U266" s="31"/>
      <c r="V266" s="33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</row>
    <row r="267" spans="1:44" s="1" customForma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2"/>
      <c r="T267" s="31"/>
      <c r="U267" s="31"/>
      <c r="V267" s="33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</row>
    <row r="268" spans="1:44" s="1" customForma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2"/>
      <c r="T268" s="31"/>
      <c r="U268" s="31"/>
      <c r="V268" s="33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</row>
    <row r="269" spans="1:44" s="1" customForma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2"/>
      <c r="T269" s="31"/>
      <c r="U269" s="31"/>
      <c r="V269" s="33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</row>
    <row r="270" spans="1:44" s="1" customForma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2"/>
      <c r="T270" s="31"/>
      <c r="U270" s="31"/>
      <c r="V270" s="33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</row>
    <row r="271" spans="1:44" s="1" customForma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2"/>
      <c r="T271" s="31"/>
      <c r="U271" s="31"/>
      <c r="V271" s="33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</row>
    <row r="272" spans="1:44" s="1" customForma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2"/>
      <c r="T272" s="31"/>
      <c r="U272" s="31"/>
      <c r="V272" s="33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</row>
    <row r="273" spans="1:44" s="1" customForma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2"/>
      <c r="T273" s="31"/>
      <c r="U273" s="31"/>
      <c r="V273" s="33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</row>
    <row r="274" spans="1:44" s="1" customForma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2"/>
      <c r="T274" s="31"/>
      <c r="U274" s="31"/>
      <c r="V274" s="33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</row>
    <row r="275" spans="1:44" s="1" customForma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2"/>
      <c r="T275" s="31"/>
      <c r="U275" s="31"/>
      <c r="V275" s="33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</row>
    <row r="276" spans="1:44" s="1" customForma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2"/>
      <c r="T276" s="31"/>
      <c r="U276" s="31"/>
      <c r="V276" s="33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</row>
    <row r="277" spans="1:44" s="1" customForma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2"/>
      <c r="T277" s="31"/>
      <c r="U277" s="31"/>
      <c r="V277" s="33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</row>
    <row r="278" spans="1:44" s="1" customForma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2"/>
      <c r="T278" s="31"/>
      <c r="U278" s="31"/>
      <c r="V278" s="33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</row>
    <row r="279" spans="1:44" s="1" customForma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2"/>
      <c r="T279" s="31"/>
      <c r="U279" s="31"/>
      <c r="V279" s="33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</row>
    <row r="280" spans="1:44" s="1" customForma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2"/>
      <c r="T280" s="31"/>
      <c r="U280" s="31"/>
      <c r="V280" s="33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</row>
    <row r="281" spans="1:44" s="1" customForma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2"/>
      <c r="T281" s="31"/>
      <c r="U281" s="31"/>
      <c r="V281" s="33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</row>
    <row r="282" spans="1:44" s="1" customForma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2"/>
      <c r="T282" s="31"/>
      <c r="U282" s="31"/>
      <c r="V282" s="33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</row>
    <row r="283" spans="1:44" s="1" customForma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2"/>
      <c r="T283" s="31"/>
      <c r="U283" s="31"/>
      <c r="V283" s="33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</row>
    <row r="284" spans="1:44" s="1" customForma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2"/>
      <c r="T284" s="31"/>
      <c r="U284" s="31"/>
      <c r="V284" s="33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</row>
    <row r="285" spans="1:44" s="1" customForma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2"/>
      <c r="T285" s="31"/>
      <c r="U285" s="31"/>
      <c r="V285" s="33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</row>
    <row r="286" spans="1:44" s="1" customForma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2"/>
      <c r="T286" s="31"/>
      <c r="U286" s="31"/>
      <c r="V286" s="33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</row>
    <row r="287" spans="1:44" s="1" customForma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2"/>
      <c r="T287" s="31"/>
      <c r="U287" s="31"/>
      <c r="V287" s="33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</row>
    <row r="288" spans="1:44" s="1" customForma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2"/>
      <c r="T288" s="31"/>
      <c r="U288" s="31"/>
      <c r="V288" s="33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</row>
    <row r="289" spans="1:44" s="1" customForma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2"/>
      <c r="T289" s="31"/>
      <c r="U289" s="31"/>
      <c r="V289" s="33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</row>
    <row r="290" spans="1:44" s="1" customForma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2"/>
      <c r="T290" s="31"/>
      <c r="U290" s="31"/>
      <c r="V290" s="33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</row>
    <row r="291" spans="1:44" s="1" customForma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2"/>
      <c r="T291" s="31"/>
      <c r="U291" s="31"/>
      <c r="V291" s="33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</row>
    <row r="292" spans="1:44" s="1" customForma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2"/>
      <c r="T292" s="31"/>
      <c r="U292" s="31"/>
      <c r="V292" s="33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</row>
    <row r="293" spans="1:44" s="1" customForma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2"/>
      <c r="T293" s="31"/>
      <c r="U293" s="31"/>
      <c r="V293" s="33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</row>
    <row r="294" spans="1:44" s="1" customForma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2"/>
      <c r="T294" s="31"/>
      <c r="U294" s="31"/>
      <c r="V294" s="33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</row>
    <row r="295" spans="1:44" s="1" customForma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2"/>
      <c r="T295" s="31"/>
      <c r="U295" s="31"/>
      <c r="V295" s="33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</row>
    <row r="296" spans="1:44" s="1" customForma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2"/>
      <c r="T296" s="31"/>
      <c r="U296" s="31"/>
      <c r="V296" s="33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</row>
    <row r="297" spans="1:44" s="1" customForma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2"/>
      <c r="T297" s="31"/>
      <c r="U297" s="31"/>
      <c r="V297" s="33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</row>
    <row r="298" spans="1:44" s="1" customForma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2"/>
      <c r="T298" s="31"/>
      <c r="U298" s="31"/>
      <c r="V298" s="33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</row>
    <row r="299" spans="1:44" s="1" customForma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2"/>
      <c r="T299" s="31"/>
      <c r="U299" s="31"/>
      <c r="V299" s="33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</row>
    <row r="300" spans="1:44" s="1" customForma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2"/>
      <c r="T300" s="31"/>
      <c r="U300" s="31"/>
      <c r="V300" s="33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</row>
    <row r="301" spans="1:44" s="1" customForma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2"/>
      <c r="T301" s="31"/>
      <c r="U301" s="31"/>
      <c r="V301" s="33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</row>
    <row r="302" spans="1:44" s="1" customForma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2"/>
      <c r="T302" s="31"/>
      <c r="U302" s="31"/>
      <c r="V302" s="33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</row>
    <row r="303" spans="1:44" s="1" customForma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2"/>
      <c r="T303" s="31"/>
      <c r="U303" s="31"/>
      <c r="V303" s="33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</row>
    <row r="304" spans="1:44" s="1" customForma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2"/>
      <c r="T304" s="31"/>
      <c r="U304" s="31"/>
      <c r="V304" s="33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</row>
    <row r="305" spans="1:44" s="1" customForma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2"/>
      <c r="T305" s="31"/>
      <c r="U305" s="31"/>
      <c r="V305" s="33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</row>
    <row r="306" spans="1:44" s="1" customForma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2"/>
      <c r="T306" s="31"/>
      <c r="U306" s="31"/>
      <c r="V306" s="33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</row>
    <row r="307" spans="1:44" s="1" customForma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2"/>
      <c r="T307" s="31"/>
      <c r="U307" s="31"/>
      <c r="V307" s="33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</row>
    <row r="308" spans="1:44" s="1" customForma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2"/>
      <c r="T308" s="31"/>
      <c r="U308" s="31"/>
      <c r="V308" s="33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</row>
    <row r="309" spans="1:44" s="1" customForma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2"/>
      <c r="T309" s="31"/>
      <c r="U309" s="31"/>
      <c r="V309" s="33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</row>
    <row r="310" spans="1:44" s="1" customForma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2"/>
      <c r="T310" s="31"/>
      <c r="U310" s="31"/>
      <c r="V310" s="33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</row>
    <row r="311" spans="1:44" s="1" customForma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2"/>
      <c r="T311" s="31"/>
      <c r="U311" s="31"/>
      <c r="V311" s="33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</row>
    <row r="312" spans="1:44" s="1" customForma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2"/>
      <c r="T312" s="31"/>
      <c r="U312" s="31"/>
      <c r="V312" s="33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</row>
    <row r="313" spans="1:44" s="1" customForma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2"/>
      <c r="T313" s="31"/>
      <c r="U313" s="31"/>
      <c r="V313" s="33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</row>
    <row r="314" spans="1:44" s="1" customForma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2"/>
      <c r="T314" s="31"/>
      <c r="U314" s="31"/>
      <c r="V314" s="33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</row>
    <row r="315" spans="1:44" s="1" customForma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2"/>
      <c r="T315" s="31"/>
      <c r="U315" s="31"/>
      <c r="V315" s="33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</row>
    <row r="316" spans="1:44" s="1" customForma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2"/>
      <c r="T316" s="31"/>
      <c r="U316" s="31"/>
      <c r="V316" s="33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</row>
    <row r="317" spans="1:44" s="1" customForma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2"/>
      <c r="T317" s="31"/>
      <c r="U317" s="31"/>
      <c r="V317" s="33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</row>
    <row r="318" spans="1:44" s="1" customForma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2"/>
      <c r="T318" s="31"/>
      <c r="U318" s="31"/>
      <c r="V318" s="33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</row>
    <row r="319" spans="1:44" s="1" customForma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2"/>
      <c r="T319" s="31"/>
      <c r="U319" s="31"/>
      <c r="V319" s="33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</row>
    <row r="320" spans="1:44" s="1" customForma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2"/>
      <c r="T320" s="31"/>
      <c r="U320" s="31"/>
      <c r="V320" s="33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</row>
    <row r="321" spans="1:44" s="1" customForma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2"/>
      <c r="T321" s="31"/>
      <c r="U321" s="31"/>
      <c r="V321" s="33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</row>
    <row r="322" spans="1:44" s="1" customForma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2"/>
      <c r="T322" s="31"/>
      <c r="U322" s="31"/>
      <c r="V322" s="33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</row>
    <row r="323" spans="1:44" s="1" customForma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2"/>
      <c r="T323" s="31"/>
      <c r="U323" s="31"/>
      <c r="V323" s="33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</row>
    <row r="324" spans="1:44" s="1" customForma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2"/>
      <c r="T324" s="31"/>
      <c r="U324" s="31"/>
      <c r="V324" s="33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</row>
    <row r="325" spans="1:44" s="1" customForma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2"/>
      <c r="T325" s="31"/>
      <c r="U325" s="31"/>
      <c r="V325" s="33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</row>
    <row r="326" spans="1:44" s="1" customForma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2"/>
      <c r="T326" s="31"/>
      <c r="U326" s="31"/>
      <c r="V326" s="33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</row>
    <row r="327" spans="1:44" s="1" customForma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2"/>
      <c r="T327" s="31"/>
      <c r="U327" s="31"/>
      <c r="V327" s="33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</row>
    <row r="328" spans="1:44" s="1" customForma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2"/>
      <c r="T328" s="31"/>
      <c r="U328" s="31"/>
      <c r="V328" s="33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</row>
    <row r="329" spans="1:44" s="1" customForma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2"/>
      <c r="T329" s="31"/>
      <c r="U329" s="31"/>
      <c r="V329" s="33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</row>
    <row r="330" spans="1:44" s="1" customForma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2"/>
      <c r="T330" s="31"/>
      <c r="U330" s="31"/>
      <c r="V330" s="33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</row>
    <row r="331" spans="1:44" s="1" customForma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2"/>
      <c r="T331" s="31"/>
      <c r="U331" s="31"/>
      <c r="V331" s="33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</row>
    <row r="332" spans="1:44" s="1" customForma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2"/>
      <c r="T332" s="31"/>
      <c r="U332" s="31"/>
      <c r="V332" s="33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</row>
    <row r="333" spans="1:44" s="1" customForma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2"/>
      <c r="T333" s="31"/>
      <c r="U333" s="31"/>
      <c r="V333" s="33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</row>
    <row r="334" spans="1:44" s="1" customForma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2"/>
      <c r="T334" s="31"/>
      <c r="U334" s="31"/>
      <c r="V334" s="33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</row>
    <row r="335" spans="1:44" s="1" customForma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2"/>
      <c r="T335" s="31"/>
      <c r="U335" s="31"/>
      <c r="V335" s="33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</row>
    <row r="336" spans="1:44" s="1" customForma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2"/>
      <c r="T336" s="31"/>
      <c r="U336" s="31"/>
      <c r="V336" s="33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</row>
    <row r="337" spans="1:44" s="1" customForma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2"/>
      <c r="T337" s="31"/>
      <c r="U337" s="31"/>
      <c r="V337" s="33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</row>
    <row r="338" spans="1:44" s="1" customForma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2"/>
      <c r="T338" s="31"/>
      <c r="U338" s="31"/>
      <c r="V338" s="33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</row>
    <row r="339" spans="1:44" s="1" customForma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2"/>
      <c r="T339" s="31"/>
      <c r="U339" s="31"/>
      <c r="V339" s="33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</row>
    <row r="340" spans="1:44" s="1" customForma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2"/>
      <c r="T340" s="31"/>
      <c r="U340" s="31"/>
      <c r="V340" s="33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</row>
    <row r="341" spans="1:44" s="1" customForma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2"/>
      <c r="T341" s="31"/>
      <c r="U341" s="31"/>
      <c r="V341" s="33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</row>
    <row r="342" spans="1:44" s="1" customForma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2"/>
      <c r="T342" s="31"/>
      <c r="U342" s="31"/>
      <c r="V342" s="33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</row>
    <row r="343" spans="1:44" s="1" customForma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2"/>
      <c r="T343" s="31"/>
      <c r="U343" s="31"/>
      <c r="V343" s="33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</row>
    <row r="344" spans="1:44" s="1" customForma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2"/>
      <c r="T344" s="31"/>
      <c r="U344" s="31"/>
      <c r="V344" s="33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</row>
    <row r="345" spans="1:44" s="1" customForma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2"/>
      <c r="T345" s="31"/>
      <c r="U345" s="31"/>
      <c r="V345" s="33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</row>
    <row r="346" spans="1:44" s="1" customForma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2"/>
      <c r="T346" s="31"/>
      <c r="U346" s="31"/>
      <c r="V346" s="33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</row>
    <row r="347" spans="1:44" s="1" customForma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2"/>
      <c r="T347" s="31"/>
      <c r="U347" s="31"/>
      <c r="V347" s="33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</row>
    <row r="348" spans="1:44" s="1" customForma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2"/>
      <c r="T348" s="31"/>
      <c r="U348" s="31"/>
      <c r="V348" s="33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</row>
    <row r="349" spans="1:44" s="1" customForma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2"/>
      <c r="T349" s="31"/>
      <c r="U349" s="31"/>
      <c r="V349" s="33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</row>
    <row r="350" spans="1:44" s="1" customForma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2"/>
      <c r="T350" s="31"/>
      <c r="U350" s="31"/>
      <c r="V350" s="33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</row>
    <row r="351" spans="1:44" s="1" customForma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2"/>
      <c r="T351" s="31"/>
      <c r="U351" s="31"/>
      <c r="V351" s="33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</row>
    <row r="352" spans="1:44" s="1" customForma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2"/>
      <c r="T352" s="31"/>
      <c r="U352" s="31"/>
      <c r="V352" s="33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</row>
    <row r="353" spans="1:44" s="1" customForma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2"/>
      <c r="T353" s="31"/>
      <c r="U353" s="31"/>
      <c r="V353" s="33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</row>
    <row r="354" spans="1:44" s="1" customForma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2"/>
      <c r="T354" s="31"/>
      <c r="U354" s="31"/>
      <c r="V354" s="33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</row>
    <row r="355" spans="1:44" s="1" customForma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2"/>
      <c r="T355" s="31"/>
      <c r="U355" s="31"/>
      <c r="V355" s="33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</row>
    <row r="356" spans="1:44" s="1" customForma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2"/>
      <c r="T356" s="31"/>
      <c r="U356" s="31"/>
      <c r="V356" s="33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</row>
    <row r="357" spans="1:44" s="1" customForma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2"/>
      <c r="T357" s="31"/>
      <c r="U357" s="31"/>
      <c r="V357" s="33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</row>
    <row r="358" spans="1:44" s="1" customForma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2"/>
      <c r="T358" s="31"/>
      <c r="U358" s="31"/>
      <c r="V358" s="33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</row>
    <row r="359" spans="1:44" s="1" customForma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2"/>
      <c r="T359" s="31"/>
      <c r="U359" s="31"/>
      <c r="V359" s="33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</row>
    <row r="360" spans="1:44" s="1" customForma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2"/>
      <c r="T360" s="31"/>
      <c r="U360" s="31"/>
      <c r="V360" s="33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</row>
    <row r="361" spans="1:44" s="1" customForma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2"/>
      <c r="T361" s="31"/>
      <c r="U361" s="31"/>
      <c r="V361" s="33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</row>
    <row r="362" spans="1:44" s="1" customForma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2"/>
      <c r="T362" s="31"/>
      <c r="U362" s="31"/>
      <c r="V362" s="33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</row>
    <row r="363" spans="1:44" s="1" customForma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2"/>
      <c r="T363" s="31"/>
      <c r="U363" s="31"/>
      <c r="V363" s="33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</row>
    <row r="364" spans="1:44" s="1" customForma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2"/>
      <c r="T364" s="31"/>
      <c r="U364" s="31"/>
      <c r="V364" s="33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</row>
    <row r="365" spans="1:44" s="1" customForma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2"/>
      <c r="T365" s="31"/>
      <c r="U365" s="31"/>
      <c r="V365" s="33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</row>
    <row r="366" spans="1:44" s="1" customForma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2"/>
      <c r="T366" s="31"/>
      <c r="U366" s="31"/>
      <c r="V366" s="33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</row>
    <row r="367" spans="1:44" s="1" customForma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2"/>
      <c r="T367" s="31"/>
      <c r="U367" s="31"/>
      <c r="V367" s="33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</row>
    <row r="368" spans="1:44" s="1" customForma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2"/>
      <c r="T368" s="31"/>
      <c r="U368" s="31"/>
      <c r="V368" s="33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</row>
    <row r="369" spans="1:44" s="1" customForma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2"/>
      <c r="T369" s="31"/>
      <c r="U369" s="31"/>
      <c r="V369" s="33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</row>
    <row r="370" spans="1:44" s="1" customForma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2"/>
      <c r="T370" s="31"/>
      <c r="U370" s="31"/>
      <c r="V370" s="33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</row>
    <row r="371" spans="1:44" s="1" customForma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2"/>
      <c r="T371" s="31"/>
      <c r="U371" s="31"/>
      <c r="V371" s="33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</row>
    <row r="372" spans="1:44" s="1" customForma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2"/>
      <c r="T372" s="31"/>
      <c r="U372" s="31"/>
      <c r="V372" s="33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</row>
    <row r="373" spans="1:44" s="1" customForma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2"/>
      <c r="T373" s="31"/>
      <c r="U373" s="31"/>
      <c r="V373" s="33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</row>
    <row r="374" spans="1:44" s="1" customForma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2"/>
      <c r="T374" s="31"/>
      <c r="U374" s="31"/>
      <c r="V374" s="33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</row>
    <row r="375" spans="1:44" s="1" customForma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2"/>
      <c r="T375" s="31"/>
      <c r="U375" s="31"/>
      <c r="V375" s="33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</row>
    <row r="376" spans="1:44" s="1" customForma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2"/>
      <c r="T376" s="31"/>
      <c r="U376" s="31"/>
      <c r="V376" s="33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</row>
    <row r="377" spans="1:44" s="1" customForma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2"/>
      <c r="T377" s="31"/>
      <c r="U377" s="31"/>
      <c r="V377" s="33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</row>
    <row r="378" spans="1:44" s="1" customForma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2"/>
      <c r="T378" s="31"/>
      <c r="U378" s="31"/>
      <c r="V378" s="33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</row>
    <row r="379" spans="1:44" s="1" customForma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2"/>
      <c r="T379" s="31"/>
      <c r="U379" s="31"/>
      <c r="V379" s="33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</row>
    <row r="380" spans="1:44" s="1" customForma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2"/>
      <c r="T380" s="31"/>
      <c r="U380" s="31"/>
      <c r="V380" s="33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</row>
    <row r="381" spans="1:44" s="1" customForma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2"/>
      <c r="T381" s="31"/>
      <c r="U381" s="31"/>
      <c r="V381" s="33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</row>
    <row r="382" spans="1:44" s="1" customForma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2"/>
      <c r="T382" s="31"/>
      <c r="U382" s="31"/>
      <c r="V382" s="33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</row>
    <row r="383" spans="1:44" s="1" customForma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2"/>
      <c r="T383" s="31"/>
      <c r="U383" s="31"/>
      <c r="V383" s="33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</row>
    <row r="384" spans="1:44" s="1" customForma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2"/>
      <c r="T384" s="31"/>
      <c r="U384" s="31"/>
      <c r="V384" s="33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</row>
    <row r="385" spans="1:44" s="1" customForma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2"/>
      <c r="T385" s="31"/>
      <c r="U385" s="31"/>
      <c r="V385" s="33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</row>
    <row r="386" spans="1:44" s="1" customForma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2"/>
      <c r="T386" s="31"/>
      <c r="U386" s="31"/>
      <c r="V386" s="33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</row>
    <row r="387" spans="1:44" s="1" customForma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2"/>
      <c r="T387" s="31"/>
      <c r="U387" s="31"/>
      <c r="V387" s="33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</row>
    <row r="388" spans="1:44" s="1" customForma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2"/>
      <c r="T388" s="31"/>
      <c r="U388" s="31"/>
      <c r="V388" s="33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</row>
    <row r="389" spans="1:44" s="1" customForma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2"/>
      <c r="T389" s="31"/>
      <c r="U389" s="31"/>
      <c r="V389" s="33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</row>
    <row r="390" spans="1:44" s="1" customForma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2"/>
      <c r="T390" s="31"/>
      <c r="U390" s="31"/>
      <c r="V390" s="33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</row>
    <row r="391" spans="1:44" s="1" customForma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2"/>
      <c r="T391" s="31"/>
      <c r="U391" s="31"/>
      <c r="V391" s="33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</row>
    <row r="392" spans="1:44" s="1" customForma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2"/>
      <c r="T392" s="31"/>
      <c r="U392" s="31"/>
      <c r="V392" s="33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</row>
    <row r="393" spans="1:44" s="1" customForma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2"/>
      <c r="T393" s="31"/>
      <c r="U393" s="31"/>
      <c r="V393" s="33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</row>
    <row r="394" spans="1:44" s="1" customForma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2"/>
      <c r="T394" s="31"/>
      <c r="U394" s="31"/>
      <c r="V394" s="33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</row>
    <row r="395" spans="1:44" s="1" customForma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2"/>
      <c r="T395" s="31"/>
      <c r="U395" s="31"/>
      <c r="V395" s="33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</row>
    <row r="396" spans="1:44" s="1" customForma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2"/>
      <c r="T396" s="31"/>
      <c r="U396" s="31"/>
      <c r="V396" s="33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</row>
    <row r="397" spans="1:44" s="1" customForma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2"/>
      <c r="T397" s="31"/>
      <c r="U397" s="31"/>
      <c r="V397" s="33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</row>
    <row r="398" spans="1:44" s="1" customForma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2"/>
      <c r="T398" s="31"/>
      <c r="U398" s="31"/>
      <c r="V398" s="33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</row>
    <row r="399" spans="1:44" s="1" customForma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2"/>
      <c r="T399" s="31"/>
      <c r="U399" s="31"/>
      <c r="V399" s="33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</row>
    <row r="400" spans="1:44" s="1" customForma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2"/>
      <c r="T400" s="31"/>
      <c r="U400" s="31"/>
      <c r="V400" s="33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</row>
    <row r="401" spans="1:44" s="1" customForma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2"/>
      <c r="T401" s="31"/>
      <c r="U401" s="31"/>
      <c r="V401" s="33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</row>
    <row r="402" spans="1:44" s="1" customForma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2"/>
      <c r="T402" s="31"/>
      <c r="U402" s="31"/>
      <c r="V402" s="33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</row>
    <row r="403" spans="1:44" s="1" customForma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2"/>
      <c r="T403" s="31"/>
      <c r="U403" s="31"/>
      <c r="V403" s="33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</row>
    <row r="404" spans="1:44" s="1" customForma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2"/>
      <c r="T404" s="31"/>
      <c r="U404" s="31"/>
      <c r="V404" s="33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</row>
    <row r="405" spans="1:44" s="1" customForma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2"/>
      <c r="T405" s="31"/>
      <c r="U405" s="31"/>
      <c r="V405" s="33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</row>
    <row r="406" spans="1:44" s="1" customForma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2"/>
      <c r="T406" s="31"/>
      <c r="U406" s="31"/>
      <c r="V406" s="33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</row>
    <row r="407" spans="1:44" s="1" customForma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2"/>
      <c r="T407" s="31"/>
      <c r="U407" s="31"/>
      <c r="V407" s="33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</row>
    <row r="408" spans="1:44" s="1" customForma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2"/>
      <c r="T408" s="31"/>
      <c r="U408" s="31"/>
      <c r="V408" s="33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</row>
    <row r="409" spans="1:44" s="1" customForma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2"/>
      <c r="T409" s="31"/>
      <c r="U409" s="31"/>
      <c r="V409" s="33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</row>
    <row r="410" spans="1:44" s="1" customForma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2"/>
      <c r="T410" s="31"/>
      <c r="U410" s="31"/>
      <c r="V410" s="33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</row>
    <row r="411" spans="1:44" s="1" customForma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2"/>
      <c r="T411" s="31"/>
      <c r="U411" s="31"/>
      <c r="V411" s="33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</row>
    <row r="412" spans="1:44" s="1" customForma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2"/>
      <c r="T412" s="31"/>
      <c r="U412" s="31"/>
      <c r="V412" s="33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</row>
    <row r="413" spans="1:44" s="1" customForma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2"/>
      <c r="T413" s="31"/>
      <c r="U413" s="31"/>
      <c r="V413" s="33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</row>
    <row r="414" spans="1:44" s="1" customForma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2"/>
      <c r="T414" s="31"/>
      <c r="U414" s="31"/>
      <c r="V414" s="33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</row>
    <row r="415" spans="1:44" s="1" customForma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2"/>
      <c r="T415" s="31"/>
      <c r="U415" s="31"/>
      <c r="V415" s="33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</row>
    <row r="416" spans="1:44" s="1" customForma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2"/>
      <c r="T416" s="31"/>
      <c r="U416" s="31"/>
      <c r="V416" s="33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</row>
    <row r="417" spans="1:44" s="1" customForma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2"/>
      <c r="T417" s="31"/>
      <c r="U417" s="31"/>
      <c r="V417" s="33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</row>
    <row r="418" spans="1:44" s="1" customForma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2"/>
      <c r="T418" s="31"/>
      <c r="U418" s="31"/>
      <c r="V418" s="33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</row>
    <row r="419" spans="1:44" s="1" customForma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2"/>
      <c r="T419" s="31"/>
      <c r="U419" s="31"/>
      <c r="V419" s="33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</row>
    <row r="420" spans="1:44" s="1" customForma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2"/>
      <c r="T420" s="31"/>
      <c r="U420" s="31"/>
      <c r="V420" s="33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</row>
    <row r="421" spans="1:44" s="1" customForma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2"/>
      <c r="T421" s="31"/>
      <c r="U421" s="31"/>
      <c r="V421" s="33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</row>
    <row r="422" spans="1:44" s="1" customForma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2"/>
      <c r="T422" s="31"/>
      <c r="U422" s="31"/>
      <c r="V422" s="33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</row>
    <row r="423" spans="1:44" s="1" customForma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2"/>
      <c r="T423" s="31"/>
      <c r="U423" s="31"/>
      <c r="V423" s="33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</row>
    <row r="424" spans="1:44" s="1" customForma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2"/>
      <c r="T424" s="31"/>
      <c r="U424" s="31"/>
      <c r="V424" s="33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</row>
    <row r="425" spans="1:44" s="1" customForma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2"/>
      <c r="T425" s="31"/>
      <c r="U425" s="31"/>
      <c r="V425" s="33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</row>
    <row r="426" spans="1:44" s="1" customForma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2"/>
      <c r="T426" s="31"/>
      <c r="U426" s="31"/>
      <c r="V426" s="33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</row>
    <row r="427" spans="1:44" s="1" customForma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2"/>
      <c r="T427" s="31"/>
      <c r="U427" s="31"/>
      <c r="V427" s="33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</row>
    <row r="428" spans="1:44" s="1" customForma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2"/>
      <c r="T428" s="31"/>
      <c r="U428" s="31"/>
      <c r="V428" s="33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</row>
    <row r="429" spans="1:44" s="1" customForma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2"/>
      <c r="T429" s="31"/>
      <c r="U429" s="31"/>
      <c r="V429" s="33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</row>
    <row r="430" spans="1:44" s="1" customForma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2"/>
      <c r="T430" s="31"/>
      <c r="U430" s="31"/>
      <c r="V430" s="33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</row>
    <row r="431" spans="1:44" s="1" customForma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2"/>
      <c r="T431" s="31"/>
      <c r="U431" s="31"/>
      <c r="V431" s="33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</row>
    <row r="432" spans="1:44" s="1" customForma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2"/>
      <c r="T432" s="31"/>
      <c r="U432" s="31"/>
      <c r="V432" s="33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</row>
    <row r="433" spans="1:44" s="1" customForma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2"/>
      <c r="T433" s="31"/>
      <c r="U433" s="31"/>
      <c r="V433" s="33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</row>
    <row r="434" spans="1:44" s="1" customForma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2"/>
      <c r="T434" s="31"/>
      <c r="U434" s="31"/>
      <c r="V434" s="33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</row>
    <row r="435" spans="1:44" s="1" customForma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2"/>
      <c r="T435" s="31"/>
      <c r="U435" s="31"/>
      <c r="V435" s="33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</row>
    <row r="436" spans="1:44" s="1" customForma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2"/>
      <c r="T436" s="31"/>
      <c r="U436" s="31"/>
      <c r="V436" s="33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</row>
    <row r="437" spans="1:44" s="1" customForma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2"/>
      <c r="T437" s="31"/>
      <c r="U437" s="31"/>
      <c r="V437" s="33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</row>
    <row r="438" spans="1:44" s="1" customForma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2"/>
      <c r="T438" s="31"/>
      <c r="U438" s="31"/>
      <c r="V438" s="33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</row>
    <row r="439" spans="1:44" s="1" customForma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2"/>
      <c r="T439" s="31"/>
      <c r="U439" s="31"/>
      <c r="V439" s="33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</row>
    <row r="440" spans="1:44" s="1" customForma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2"/>
      <c r="T440" s="31"/>
      <c r="U440" s="31"/>
      <c r="V440" s="33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</row>
    <row r="441" spans="1:44" s="1" customForma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2"/>
      <c r="T441" s="31"/>
      <c r="U441" s="31"/>
      <c r="V441" s="33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</row>
    <row r="442" spans="1:44" s="1" customForma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2"/>
      <c r="T442" s="31"/>
      <c r="U442" s="31"/>
      <c r="V442" s="33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</row>
    <row r="443" spans="1:44" s="1" customForma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2"/>
      <c r="T443" s="31"/>
      <c r="U443" s="31"/>
      <c r="V443" s="33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</row>
    <row r="444" spans="1:44" s="1" customForma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2"/>
      <c r="T444" s="31"/>
      <c r="U444" s="31"/>
      <c r="V444" s="33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</row>
    <row r="445" spans="1:44" s="1" customForma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2"/>
      <c r="T445" s="31"/>
      <c r="U445" s="31"/>
      <c r="V445" s="33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</row>
    <row r="446" spans="1:44" s="1" customForma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2"/>
      <c r="T446" s="31"/>
      <c r="U446" s="31"/>
      <c r="V446" s="33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</row>
    <row r="447" spans="1:44" s="1" customForma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2"/>
      <c r="T447" s="31"/>
      <c r="U447" s="31"/>
      <c r="V447" s="33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</row>
    <row r="448" spans="1:44" s="1" customForma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2"/>
      <c r="T448" s="31"/>
      <c r="U448" s="31"/>
      <c r="V448" s="33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</row>
    <row r="449" spans="1:44" s="1" customForma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2"/>
      <c r="T449" s="31"/>
      <c r="U449" s="31"/>
      <c r="V449" s="33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</row>
    <row r="450" spans="1:44" s="1" customForma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2"/>
      <c r="T450" s="31"/>
      <c r="U450" s="31"/>
      <c r="V450" s="33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</row>
    <row r="451" spans="1:44" s="1" customForma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2"/>
      <c r="T451" s="31"/>
      <c r="U451" s="31"/>
      <c r="V451" s="33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</row>
    <row r="452" spans="1:44" s="1" customForma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2"/>
      <c r="T452" s="31"/>
      <c r="U452" s="31"/>
      <c r="V452" s="33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</row>
    <row r="453" spans="1:44" s="1" customForma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2"/>
      <c r="T453" s="31"/>
      <c r="U453" s="31"/>
      <c r="V453" s="33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</row>
    <row r="454" spans="1:44" s="1" customForma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2"/>
      <c r="T454" s="31"/>
      <c r="U454" s="31"/>
      <c r="V454" s="33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</row>
    <row r="455" spans="1:44" s="1" customForma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2"/>
      <c r="T455" s="31"/>
      <c r="U455" s="31"/>
      <c r="V455" s="33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</row>
    <row r="456" spans="1:44" s="1" customForma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2"/>
      <c r="T456" s="31"/>
      <c r="U456" s="31"/>
      <c r="V456" s="33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</row>
    <row r="457" spans="1:44" s="1" customForma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2"/>
      <c r="T457" s="31"/>
      <c r="U457" s="31"/>
      <c r="V457" s="33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</row>
    <row r="458" spans="1:44" s="1" customForma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2"/>
      <c r="T458" s="31"/>
      <c r="U458" s="31"/>
      <c r="V458" s="33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</row>
    <row r="459" spans="1:44" s="1" customForma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2"/>
      <c r="T459" s="31"/>
      <c r="U459" s="31"/>
      <c r="V459" s="33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</row>
    <row r="460" spans="1:44" s="1" customForma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2"/>
      <c r="T460" s="31"/>
      <c r="U460" s="31"/>
      <c r="V460" s="33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</row>
    <row r="461" spans="1:44" s="1" customForma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2"/>
      <c r="T461" s="31"/>
      <c r="U461" s="31"/>
      <c r="V461" s="33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</row>
    <row r="462" spans="1:44" s="1" customForma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2"/>
      <c r="T462" s="31"/>
      <c r="U462" s="31"/>
      <c r="V462" s="33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</row>
    <row r="463" spans="1:44" s="1" customForma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2"/>
      <c r="T463" s="31"/>
      <c r="U463" s="31"/>
      <c r="V463" s="33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</row>
    <row r="464" spans="1:44" s="1" customForma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2"/>
      <c r="T464" s="31"/>
      <c r="U464" s="31"/>
      <c r="V464" s="33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</row>
    <row r="465" spans="1:44" s="1" customForma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2"/>
      <c r="T465" s="31"/>
      <c r="U465" s="31"/>
      <c r="V465" s="33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</row>
    <row r="466" spans="1:44" s="1" customForma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2"/>
      <c r="T466" s="31"/>
      <c r="U466" s="31"/>
      <c r="V466" s="33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</row>
    <row r="467" spans="1:44" s="1" customForma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2"/>
      <c r="T467" s="31"/>
      <c r="U467" s="31"/>
      <c r="V467" s="33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</row>
    <row r="468" spans="1:44" s="1" customForma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2"/>
      <c r="T468" s="31"/>
      <c r="U468" s="31"/>
      <c r="V468" s="33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</row>
    <row r="469" spans="1:44" s="1" customForma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2"/>
      <c r="T469" s="31"/>
      <c r="U469" s="31"/>
      <c r="V469" s="33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</row>
    <row r="470" spans="1:44" s="1" customForma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2"/>
      <c r="T470" s="31"/>
      <c r="U470" s="31"/>
      <c r="V470" s="33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</row>
    <row r="471" spans="1:44" s="1" customForma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2"/>
      <c r="T471" s="31"/>
      <c r="U471" s="31"/>
      <c r="V471" s="33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</row>
    <row r="472" spans="1:44" s="1" customForma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2"/>
      <c r="T472" s="31"/>
      <c r="U472" s="31"/>
      <c r="V472" s="33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</row>
    <row r="473" spans="1:44" s="1" customForma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2"/>
      <c r="T473" s="31"/>
      <c r="U473" s="31"/>
      <c r="V473" s="33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</row>
    <row r="474" spans="1:44" s="1" customForma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2"/>
      <c r="T474" s="31"/>
      <c r="U474" s="31"/>
      <c r="V474" s="33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</row>
    <row r="475" spans="1:44" s="1" customForma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2"/>
      <c r="T475" s="31"/>
      <c r="U475" s="31"/>
      <c r="V475" s="33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</row>
    <row r="476" spans="1:44" s="1" customForma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2"/>
      <c r="T476" s="31"/>
      <c r="U476" s="31"/>
      <c r="V476" s="33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</row>
    <row r="477" spans="1:44" s="1" customForma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2"/>
      <c r="T477" s="31"/>
      <c r="U477" s="31"/>
      <c r="V477" s="33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</row>
    <row r="478" spans="1:44" s="1" customForma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2"/>
      <c r="T478" s="31"/>
      <c r="U478" s="31"/>
      <c r="V478" s="33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</row>
    <row r="479" spans="1:44" s="1" customForma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2"/>
      <c r="T479" s="31"/>
      <c r="U479" s="31"/>
      <c r="V479" s="33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</row>
    <row r="480" spans="1:44" s="1" customForma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2"/>
      <c r="T480" s="31"/>
      <c r="U480" s="31"/>
      <c r="V480" s="33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</row>
    <row r="481" spans="1:44" s="1" customForma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2"/>
      <c r="T481" s="31"/>
      <c r="U481" s="31"/>
      <c r="V481" s="33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</row>
    <row r="482" spans="1:44" s="1" customForma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2"/>
      <c r="T482" s="31"/>
      <c r="U482" s="31"/>
      <c r="V482" s="33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</row>
    <row r="483" spans="1:44" s="1" customForma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2"/>
      <c r="T483" s="31"/>
      <c r="U483" s="31"/>
      <c r="V483" s="33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</row>
    <row r="484" spans="1:44" s="1" customForma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2"/>
      <c r="T484" s="31"/>
      <c r="U484" s="31"/>
      <c r="V484" s="33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</row>
    <row r="485" spans="1:44" s="1" customForma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2"/>
      <c r="T485" s="31"/>
      <c r="U485" s="31"/>
      <c r="V485" s="33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</row>
    <row r="486" spans="1:44" s="1" customForma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2"/>
      <c r="T486" s="31"/>
      <c r="U486" s="31"/>
      <c r="V486" s="33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</row>
    <row r="487" spans="1:44" s="1" customForma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2"/>
      <c r="T487" s="31"/>
      <c r="U487" s="31"/>
      <c r="V487" s="33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</row>
    <row r="488" spans="1:44" s="1" customForma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2"/>
      <c r="T488" s="31"/>
      <c r="U488" s="31"/>
      <c r="V488" s="33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</row>
    <row r="489" spans="1:44" s="1" customForma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2"/>
      <c r="T489" s="31"/>
      <c r="U489" s="31"/>
      <c r="V489" s="33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</row>
    <row r="490" spans="1:44" s="1" customForma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2"/>
      <c r="T490" s="31"/>
      <c r="U490" s="31"/>
      <c r="V490" s="33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</row>
    <row r="491" spans="1:44" s="1" customForma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2"/>
      <c r="T491" s="31"/>
      <c r="U491" s="31"/>
      <c r="V491" s="33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</row>
    <row r="492" spans="1:44" s="1" customForma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2"/>
      <c r="T492" s="31"/>
      <c r="U492" s="31"/>
      <c r="V492" s="33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</row>
    <row r="493" spans="1:44" s="1" customForma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2"/>
      <c r="T493" s="31"/>
      <c r="U493" s="31"/>
      <c r="V493" s="33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</row>
    <row r="494" spans="1:44" s="1" customForma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2"/>
      <c r="T494" s="31"/>
      <c r="U494" s="31"/>
      <c r="V494" s="33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</row>
    <row r="495" spans="1:44" s="1" customForma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2"/>
      <c r="T495" s="31"/>
      <c r="U495" s="31"/>
      <c r="V495" s="33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</row>
    <row r="496" spans="1:44" s="1" customForma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2"/>
      <c r="T496" s="31"/>
      <c r="U496" s="31"/>
      <c r="V496" s="33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</row>
    <row r="497" spans="1:44" s="1" customForma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2"/>
      <c r="T497" s="31"/>
      <c r="U497" s="31"/>
      <c r="V497" s="33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</row>
    <row r="498" spans="1:44" s="1" customForma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2"/>
      <c r="T498" s="31"/>
      <c r="U498" s="31"/>
      <c r="V498" s="33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</row>
    <row r="499" spans="1:44" s="1" customForma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2"/>
      <c r="T499" s="31"/>
      <c r="U499" s="31"/>
      <c r="V499" s="33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</row>
    <row r="500" spans="1:44" s="1" customForma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2"/>
      <c r="T500" s="31"/>
      <c r="U500" s="31"/>
      <c r="V500" s="33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</row>
    <row r="501" spans="1:44" s="1" customForma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2"/>
      <c r="T501" s="31"/>
      <c r="U501" s="31"/>
      <c r="V501" s="33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</row>
    <row r="502" spans="1:44" s="1" customForma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2"/>
      <c r="T502" s="31"/>
      <c r="U502" s="31"/>
      <c r="V502" s="33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</row>
    <row r="503" spans="1:44" s="1" customForma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2"/>
      <c r="T503" s="31"/>
      <c r="U503" s="31"/>
      <c r="V503" s="33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</row>
    <row r="504" spans="1:44" s="1" customForma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2"/>
      <c r="T504" s="31"/>
      <c r="U504" s="31"/>
      <c r="V504" s="33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</row>
    <row r="505" spans="1:44" s="1" customForma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2"/>
      <c r="T505" s="31"/>
      <c r="U505" s="31"/>
      <c r="V505" s="33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</row>
    <row r="506" spans="1:44" s="1" customForma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2"/>
      <c r="T506" s="31"/>
      <c r="U506" s="31"/>
      <c r="V506" s="33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</row>
    <row r="507" spans="1:44" s="1" customForma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2"/>
      <c r="T507" s="31"/>
      <c r="U507" s="31"/>
      <c r="V507" s="33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</row>
    <row r="508" spans="1:44" s="1" customForma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2"/>
      <c r="T508" s="31"/>
      <c r="U508" s="31"/>
      <c r="V508" s="33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</row>
    <row r="509" spans="1:44" s="1" customForma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2"/>
      <c r="T509" s="31"/>
      <c r="U509" s="31"/>
      <c r="V509" s="33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</row>
    <row r="510" spans="1:44" s="1" customForma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2"/>
      <c r="T510" s="31"/>
      <c r="U510" s="31"/>
      <c r="V510" s="33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</row>
    <row r="511" spans="1:44" s="1" customForma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2"/>
      <c r="T511" s="31"/>
      <c r="U511" s="31"/>
      <c r="V511" s="33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</row>
    <row r="512" spans="1:44" s="1" customForma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2"/>
      <c r="T512" s="31"/>
      <c r="U512" s="31"/>
      <c r="V512" s="33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</row>
    <row r="513" spans="1:44" s="1" customForma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2"/>
      <c r="T513" s="31"/>
      <c r="U513" s="31"/>
      <c r="V513" s="33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</row>
    <row r="514" spans="1:44" s="1" customForma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2"/>
      <c r="T514" s="31"/>
      <c r="U514" s="31"/>
      <c r="V514" s="33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</row>
    <row r="515" spans="1:44" s="1" customForma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2"/>
      <c r="T515" s="31"/>
      <c r="U515" s="31"/>
      <c r="V515" s="33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</row>
    <row r="516" spans="1:44" s="1" customForma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2"/>
      <c r="T516" s="31"/>
      <c r="U516" s="31"/>
      <c r="V516" s="33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</row>
    <row r="517" spans="1:44" s="1" customForma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2"/>
      <c r="T517" s="31"/>
      <c r="U517" s="31"/>
      <c r="V517" s="33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</row>
    <row r="518" spans="1:44" s="1" customForma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2"/>
      <c r="T518" s="31"/>
      <c r="U518" s="31"/>
      <c r="V518" s="33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</row>
    <row r="519" spans="1:44" s="1" customForma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2"/>
      <c r="T519" s="31"/>
      <c r="U519" s="31"/>
      <c r="V519" s="33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</row>
    <row r="520" spans="1:44" s="1" customForma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2"/>
      <c r="T520" s="31"/>
      <c r="U520" s="31"/>
      <c r="V520" s="33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</row>
    <row r="521" spans="1:44" s="1" customForma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2"/>
      <c r="T521" s="31"/>
      <c r="U521" s="31"/>
      <c r="V521" s="33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</row>
    <row r="522" spans="1:44" s="1" customForma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2"/>
      <c r="T522" s="31"/>
      <c r="U522" s="31"/>
      <c r="V522" s="33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</row>
    <row r="523" spans="1:44" s="1" customForma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2"/>
      <c r="T523" s="31"/>
      <c r="U523" s="31"/>
      <c r="V523" s="33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</row>
    <row r="524" spans="1:44" s="1" customForma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2"/>
      <c r="T524" s="31"/>
      <c r="U524" s="31"/>
      <c r="V524" s="33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</row>
    <row r="525" spans="1:44" s="1" customForma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2"/>
      <c r="T525" s="31"/>
      <c r="U525" s="31"/>
      <c r="V525" s="33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</row>
    <row r="526" spans="1:44" s="1" customForma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2"/>
      <c r="T526" s="31"/>
      <c r="U526" s="31"/>
      <c r="V526" s="33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</row>
    <row r="527" spans="1:44" s="1" customForma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2"/>
      <c r="T527" s="31"/>
      <c r="U527" s="31"/>
      <c r="V527" s="33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</row>
    <row r="528" spans="1:44" s="1" customForma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2"/>
      <c r="T528" s="31"/>
      <c r="U528" s="31"/>
      <c r="V528" s="33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</row>
    <row r="529" spans="1:44" s="1" customForma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2"/>
      <c r="T529" s="31"/>
      <c r="U529" s="31"/>
      <c r="V529" s="33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</row>
    <row r="530" spans="1:44" s="1" customForma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2"/>
      <c r="T530" s="31"/>
      <c r="U530" s="31"/>
      <c r="V530" s="33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</row>
    <row r="531" spans="1:44" s="1" customForma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2"/>
      <c r="T531" s="31"/>
      <c r="U531" s="31"/>
      <c r="V531" s="33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</row>
    <row r="532" spans="1:44" s="1" customForma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2"/>
      <c r="T532" s="31"/>
      <c r="U532" s="31"/>
      <c r="V532" s="33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</row>
    <row r="533" spans="1:44" s="1" customForma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2"/>
      <c r="T533" s="31"/>
      <c r="U533" s="31"/>
      <c r="V533" s="33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</row>
    <row r="534" spans="1:44" s="1" customForma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2"/>
      <c r="T534" s="31"/>
      <c r="U534" s="31"/>
      <c r="V534" s="33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</row>
    <row r="535" spans="1:44" s="1" customForma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2"/>
      <c r="T535" s="31"/>
      <c r="U535" s="31"/>
      <c r="V535" s="33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</row>
    <row r="536" spans="1:44" s="1" customForma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2"/>
      <c r="T536" s="31"/>
      <c r="U536" s="31"/>
      <c r="V536" s="33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</row>
    <row r="537" spans="1:44" s="1" customForma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2"/>
      <c r="T537" s="31"/>
      <c r="U537" s="31"/>
      <c r="V537" s="33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</row>
    <row r="538" spans="1:44" s="1" customForma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2"/>
      <c r="T538" s="31"/>
      <c r="U538" s="31"/>
      <c r="V538" s="33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</row>
    <row r="539" spans="1:44" s="1" customForma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2"/>
      <c r="T539" s="31"/>
      <c r="U539" s="31"/>
      <c r="V539" s="33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</row>
    <row r="540" spans="1:44" s="1" customForma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2"/>
      <c r="T540" s="31"/>
      <c r="U540" s="31"/>
      <c r="V540" s="33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</row>
    <row r="541" spans="1:44" s="1" customForma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2"/>
      <c r="T541" s="31"/>
      <c r="U541" s="31"/>
      <c r="V541" s="33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</row>
    <row r="542" spans="1:44" s="1" customForma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2"/>
      <c r="T542" s="31"/>
      <c r="U542" s="31"/>
      <c r="V542" s="33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</row>
    <row r="543" spans="1:44" s="1" customForma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2"/>
      <c r="T543" s="31"/>
      <c r="U543" s="31"/>
      <c r="V543" s="33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</row>
    <row r="544" spans="1:44" s="1" customForma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2"/>
      <c r="T544" s="31"/>
      <c r="U544" s="31"/>
      <c r="V544" s="33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</row>
    <row r="545" spans="1:44" s="1" customForma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2"/>
      <c r="T545" s="31"/>
      <c r="U545" s="31"/>
      <c r="V545" s="33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</row>
    <row r="546" spans="1:44" s="1" customForma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2"/>
      <c r="T546" s="31"/>
      <c r="U546" s="31"/>
      <c r="V546" s="33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</row>
    <row r="547" spans="1:44" s="1" customForma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2"/>
      <c r="T547" s="31"/>
      <c r="U547" s="31"/>
      <c r="V547" s="33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</row>
    <row r="548" spans="1:44" s="1" customForma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2"/>
      <c r="T548" s="31"/>
      <c r="U548" s="31"/>
      <c r="V548" s="33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</row>
    <row r="549" spans="1:44" s="1" customForma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2"/>
      <c r="T549" s="31"/>
      <c r="U549" s="31"/>
      <c r="V549" s="33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</row>
    <row r="550" spans="1:44" s="1" customForma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2"/>
      <c r="T550" s="31"/>
      <c r="U550" s="31"/>
      <c r="V550" s="33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</row>
    <row r="551" spans="1:44" s="1" customForma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2"/>
      <c r="T551" s="31"/>
      <c r="U551" s="31"/>
      <c r="V551" s="33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</row>
    <row r="552" spans="1:44" s="1" customForma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2"/>
      <c r="T552" s="31"/>
      <c r="U552" s="31"/>
      <c r="V552" s="33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</row>
    <row r="553" spans="1:44" s="1" customForma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2"/>
      <c r="T553" s="31"/>
      <c r="U553" s="31"/>
      <c r="V553" s="33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</row>
    <row r="554" spans="1:44" s="1" customForma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2"/>
      <c r="T554" s="31"/>
      <c r="U554" s="31"/>
      <c r="V554" s="33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</row>
    <row r="555" spans="1:44" s="1" customForma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2"/>
      <c r="T555" s="31"/>
      <c r="U555" s="31"/>
      <c r="V555" s="33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</row>
    <row r="556" spans="1:44" s="1" customForma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2"/>
      <c r="T556" s="31"/>
      <c r="U556" s="31"/>
      <c r="V556" s="33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</row>
    <row r="557" spans="1:44" s="1" customForma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2"/>
      <c r="T557" s="31"/>
      <c r="U557" s="31"/>
      <c r="V557" s="33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</row>
    <row r="558" spans="1:44" s="1" customForma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2"/>
      <c r="T558" s="31"/>
      <c r="U558" s="31"/>
      <c r="V558" s="33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</row>
    <row r="559" spans="1:44" s="1" customForma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2"/>
      <c r="T559" s="31"/>
      <c r="U559" s="31"/>
      <c r="V559" s="33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</row>
    <row r="560" spans="1:44" s="1" customForma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2"/>
      <c r="T560" s="31"/>
      <c r="U560" s="31"/>
      <c r="V560" s="33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</row>
    <row r="561" spans="1:44" s="1" customForma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2"/>
      <c r="T561" s="31"/>
      <c r="U561" s="31"/>
      <c r="V561" s="33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</row>
    <row r="562" spans="1:44" s="1" customForma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2"/>
      <c r="T562" s="31"/>
      <c r="U562" s="31"/>
      <c r="V562" s="33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</row>
    <row r="563" spans="1:44" s="1" customForma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2"/>
      <c r="T563" s="31"/>
      <c r="U563" s="31"/>
      <c r="V563" s="33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</row>
    <row r="564" spans="1:44" s="1" customForma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2"/>
      <c r="T564" s="31"/>
      <c r="U564" s="31"/>
      <c r="V564" s="33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</row>
    <row r="565" spans="1:44" s="1" customForma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2"/>
      <c r="T565" s="31"/>
      <c r="U565" s="31"/>
      <c r="V565" s="33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</row>
    <row r="566" spans="1:44" s="1" customForma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2"/>
      <c r="T566" s="31"/>
      <c r="U566" s="31"/>
      <c r="V566" s="33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</row>
    <row r="567" spans="1:44" s="1" customForma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2"/>
      <c r="T567" s="31"/>
      <c r="U567" s="31"/>
      <c r="V567" s="33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</row>
    <row r="568" spans="1:44" s="1" customForma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2"/>
      <c r="T568" s="31"/>
      <c r="U568" s="31"/>
      <c r="V568" s="33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  <c r="AR568" s="31"/>
    </row>
    <row r="569" spans="1:44" s="1" customForma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2"/>
      <c r="T569" s="31"/>
      <c r="U569" s="31"/>
      <c r="V569" s="33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</row>
    <row r="570" spans="1:44" s="1" customForma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2"/>
      <c r="T570" s="31"/>
      <c r="U570" s="31"/>
      <c r="V570" s="33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</row>
    <row r="571" spans="1:44" s="1" customForma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2"/>
      <c r="T571" s="31"/>
      <c r="U571" s="31"/>
      <c r="V571" s="33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31"/>
    </row>
    <row r="572" spans="1:44" s="1" customForma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2"/>
      <c r="T572" s="31"/>
      <c r="U572" s="31"/>
      <c r="V572" s="33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  <c r="AR572" s="31"/>
    </row>
    <row r="573" spans="1:44" s="1" customForma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2"/>
      <c r="T573" s="31"/>
      <c r="U573" s="31"/>
      <c r="V573" s="33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  <c r="AR573" s="31"/>
    </row>
    <row r="574" spans="1:44" s="1" customForma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2"/>
      <c r="T574" s="31"/>
      <c r="U574" s="31"/>
      <c r="V574" s="33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31"/>
      <c r="AN574" s="31"/>
      <c r="AO574" s="31"/>
      <c r="AP574" s="31"/>
      <c r="AQ574" s="31"/>
      <c r="AR574" s="31"/>
    </row>
    <row r="575" spans="1:44" s="1" customForma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2"/>
      <c r="T575" s="31"/>
      <c r="U575" s="31"/>
      <c r="V575" s="33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31"/>
    </row>
    <row r="576" spans="1:44" s="1" customForma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2"/>
      <c r="T576" s="31"/>
      <c r="U576" s="31"/>
      <c r="V576" s="33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31"/>
      <c r="AN576" s="31"/>
      <c r="AO576" s="31"/>
      <c r="AP576" s="31"/>
      <c r="AQ576" s="31"/>
      <c r="AR576" s="31"/>
    </row>
    <row r="577" spans="1:44" s="1" customForma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2"/>
      <c r="T577" s="31"/>
      <c r="U577" s="31"/>
      <c r="V577" s="33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</row>
    <row r="578" spans="1:44" s="1" customForma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2"/>
      <c r="T578" s="31"/>
      <c r="U578" s="31"/>
      <c r="V578" s="33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</row>
    <row r="579" spans="1:44" s="1" customForma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2"/>
      <c r="T579" s="31"/>
      <c r="U579" s="31"/>
      <c r="V579" s="33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</row>
    <row r="580" spans="1:44" s="1" customForma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2"/>
      <c r="T580" s="31"/>
      <c r="U580" s="31"/>
      <c r="V580" s="33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</row>
    <row r="581" spans="1:44" s="1" customForma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2"/>
      <c r="T581" s="31"/>
      <c r="U581" s="31"/>
      <c r="V581" s="33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</row>
    <row r="582" spans="1:44" s="1" customForma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2"/>
      <c r="T582" s="31"/>
      <c r="U582" s="31"/>
      <c r="V582" s="33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  <c r="AR582" s="31"/>
    </row>
    <row r="583" spans="1:44" s="1" customForma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2"/>
      <c r="T583" s="31"/>
      <c r="U583" s="31"/>
      <c r="V583" s="33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</row>
    <row r="584" spans="1:44" s="1" customForma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2"/>
      <c r="T584" s="31"/>
      <c r="U584" s="31"/>
      <c r="V584" s="33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</row>
    <row r="585" spans="1:44" s="1" customForma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2"/>
      <c r="T585" s="31"/>
      <c r="U585" s="31"/>
      <c r="V585" s="33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</row>
    <row r="586" spans="1:44" s="1" customForma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2"/>
      <c r="T586" s="31"/>
      <c r="U586" s="31"/>
      <c r="V586" s="33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</row>
    <row r="587" spans="1:44" s="1" customForma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2"/>
      <c r="T587" s="31"/>
      <c r="U587" s="31"/>
      <c r="V587" s="33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</row>
    <row r="588" spans="1:44" s="1" customForma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2"/>
      <c r="T588" s="31"/>
      <c r="U588" s="31"/>
      <c r="V588" s="33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</row>
    <row r="589" spans="1:44" s="1" customForma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2"/>
      <c r="T589" s="31"/>
      <c r="U589" s="31"/>
      <c r="V589" s="33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</row>
    <row r="590" spans="1:44" s="1" customForma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2"/>
      <c r="T590" s="31"/>
      <c r="U590" s="31"/>
      <c r="V590" s="33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</row>
    <row r="591" spans="1:44" s="1" customForma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2"/>
      <c r="T591" s="31"/>
      <c r="U591" s="31"/>
      <c r="V591" s="33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</row>
    <row r="592" spans="1:44" s="1" customForma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2"/>
      <c r="T592" s="31"/>
      <c r="U592" s="31"/>
      <c r="V592" s="33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</row>
    <row r="593" spans="1:44" s="1" customForma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2"/>
      <c r="T593" s="31"/>
      <c r="U593" s="31"/>
      <c r="V593" s="33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</row>
    <row r="594" spans="1:44" s="1" customForma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2"/>
      <c r="T594" s="31"/>
      <c r="U594" s="31"/>
      <c r="V594" s="33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</row>
    <row r="595" spans="1:44" s="1" customForma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2"/>
      <c r="T595" s="31"/>
      <c r="U595" s="31"/>
      <c r="V595" s="33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</row>
    <row r="596" spans="1:44" s="1" customForma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2"/>
      <c r="T596" s="31"/>
      <c r="U596" s="31"/>
      <c r="V596" s="33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</row>
    <row r="597" spans="1:44" s="1" customForma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2"/>
      <c r="T597" s="31"/>
      <c r="U597" s="31"/>
      <c r="V597" s="33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</row>
    <row r="598" spans="1:44" s="1" customForma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2"/>
      <c r="T598" s="31"/>
      <c r="U598" s="31"/>
      <c r="V598" s="33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</row>
    <row r="599" spans="1:44" s="1" customForma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2"/>
      <c r="T599" s="31"/>
      <c r="U599" s="31"/>
      <c r="V599" s="33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</row>
    <row r="600" spans="1:44" s="1" customForma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2"/>
      <c r="T600" s="31"/>
      <c r="U600" s="31"/>
      <c r="V600" s="33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</row>
    <row r="601" spans="1:44" s="1" customForma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2"/>
      <c r="T601" s="31"/>
      <c r="U601" s="31"/>
      <c r="V601" s="33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</row>
    <row r="602" spans="1:44" s="1" customForma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2"/>
      <c r="T602" s="31"/>
      <c r="U602" s="31"/>
      <c r="V602" s="33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</row>
    <row r="603" spans="1:44" s="1" customForma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2"/>
      <c r="T603" s="31"/>
      <c r="U603" s="31"/>
      <c r="V603" s="33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</row>
    <row r="604" spans="1:44" s="1" customForma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2"/>
      <c r="T604" s="31"/>
      <c r="U604" s="31"/>
      <c r="V604" s="33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</row>
    <row r="605" spans="1:44" s="1" customForma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2"/>
      <c r="T605" s="31"/>
      <c r="U605" s="31"/>
      <c r="V605" s="33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</row>
    <row r="606" spans="1:44" s="1" customForma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2"/>
      <c r="T606" s="31"/>
      <c r="U606" s="31"/>
      <c r="V606" s="33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</row>
    <row r="607" spans="1:44" s="1" customForma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2"/>
      <c r="T607" s="31"/>
      <c r="U607" s="31"/>
      <c r="V607" s="33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</row>
    <row r="608" spans="1:44" s="1" customForma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2"/>
      <c r="T608" s="31"/>
      <c r="U608" s="31"/>
      <c r="V608" s="33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</row>
    <row r="609" spans="1:44" s="1" customForma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2"/>
      <c r="T609" s="31"/>
      <c r="U609" s="31"/>
      <c r="V609" s="33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</row>
    <row r="610" spans="1:44" s="1" customForma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2"/>
      <c r="T610" s="31"/>
      <c r="U610" s="31"/>
      <c r="V610" s="33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</row>
    <row r="611" spans="1:44" s="1" customForma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2"/>
      <c r="T611" s="31"/>
      <c r="U611" s="31"/>
      <c r="V611" s="33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</row>
    <row r="612" spans="1:44" s="1" customForma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2"/>
      <c r="T612" s="31"/>
      <c r="U612" s="31"/>
      <c r="V612" s="33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</row>
    <row r="613" spans="1:44" s="1" customForma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2"/>
      <c r="T613" s="31"/>
      <c r="U613" s="31"/>
      <c r="V613" s="33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</row>
    <row r="614" spans="1:44" s="1" customForma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2"/>
      <c r="T614" s="31"/>
      <c r="U614" s="31"/>
      <c r="V614" s="33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</row>
    <row r="615" spans="1:44" s="1" customForma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2"/>
      <c r="T615" s="31"/>
      <c r="U615" s="31"/>
      <c r="V615" s="33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</row>
    <row r="616" spans="1:44" s="1" customForma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2"/>
      <c r="T616" s="31"/>
      <c r="U616" s="31"/>
      <c r="V616" s="33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  <c r="AR616" s="31"/>
    </row>
    <row r="617" spans="1:44" s="1" customForma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2"/>
      <c r="T617" s="31"/>
      <c r="U617" s="31"/>
      <c r="V617" s="33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</row>
    <row r="618" spans="1:44" s="1" customForma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2"/>
      <c r="T618" s="31"/>
      <c r="U618" s="31"/>
      <c r="V618" s="33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</row>
    <row r="619" spans="1:44" s="1" customForma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2"/>
      <c r="T619" s="31"/>
      <c r="U619" s="31"/>
      <c r="V619" s="33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</row>
    <row r="620" spans="1:44" s="1" customForma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2"/>
      <c r="T620" s="31"/>
      <c r="U620" s="31"/>
      <c r="V620" s="33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</row>
    <row r="621" spans="1:44" s="1" customForma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2"/>
      <c r="T621" s="31"/>
      <c r="U621" s="31"/>
      <c r="V621" s="33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</row>
    <row r="622" spans="1:44" s="1" customForma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2"/>
      <c r="T622" s="31"/>
      <c r="U622" s="31"/>
      <c r="V622" s="33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  <c r="AR622" s="31"/>
    </row>
    <row r="623" spans="1:44" s="1" customForma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2"/>
      <c r="T623" s="31"/>
      <c r="U623" s="31"/>
      <c r="V623" s="33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</row>
    <row r="624" spans="1:44" s="1" customForma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2"/>
      <c r="T624" s="31"/>
      <c r="U624" s="31"/>
      <c r="V624" s="33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</row>
    <row r="625" spans="1:44" s="1" customForma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2"/>
      <c r="T625" s="31"/>
      <c r="U625" s="31"/>
      <c r="V625" s="33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</row>
    <row r="626" spans="1:44" s="1" customForma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2"/>
      <c r="T626" s="31"/>
      <c r="U626" s="31"/>
      <c r="V626" s="33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</row>
    <row r="627" spans="1:44" s="1" customForma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2"/>
      <c r="T627" s="31"/>
      <c r="U627" s="31"/>
      <c r="V627" s="33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</row>
    <row r="628" spans="1:44" s="1" customForma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2"/>
      <c r="T628" s="31"/>
      <c r="U628" s="31"/>
      <c r="V628" s="33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  <c r="AR628" s="31"/>
    </row>
    <row r="629" spans="1:44" s="1" customForma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2"/>
      <c r="T629" s="31"/>
      <c r="U629" s="31"/>
      <c r="V629" s="33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</row>
    <row r="630" spans="1:44" s="1" customForma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2"/>
      <c r="T630" s="31"/>
      <c r="U630" s="31"/>
      <c r="V630" s="33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  <c r="AR630" s="31"/>
    </row>
    <row r="631" spans="1:44" s="1" customForma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2"/>
      <c r="T631" s="31"/>
      <c r="U631" s="31"/>
      <c r="V631" s="33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</row>
    <row r="632" spans="1:44" s="1" customForma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2"/>
      <c r="T632" s="31"/>
      <c r="U632" s="31"/>
      <c r="V632" s="33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  <c r="AR632" s="31"/>
    </row>
    <row r="633" spans="1:44" s="1" customForma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2"/>
      <c r="T633" s="31"/>
      <c r="U633" s="31"/>
      <c r="V633" s="33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</row>
    <row r="634" spans="1:44" s="1" customForma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2"/>
      <c r="T634" s="31"/>
      <c r="U634" s="31"/>
      <c r="V634" s="33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  <c r="AR634" s="31"/>
    </row>
    <row r="635" spans="1:44" s="1" customForma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2"/>
      <c r="T635" s="31"/>
      <c r="U635" s="31"/>
      <c r="V635" s="33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</row>
    <row r="636" spans="1:44" s="1" customForma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2"/>
      <c r="T636" s="31"/>
      <c r="U636" s="31"/>
      <c r="V636" s="33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  <c r="AR636" s="31"/>
    </row>
    <row r="637" spans="1:44" s="1" customForma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2"/>
      <c r="T637" s="31"/>
      <c r="U637" s="31"/>
      <c r="V637" s="33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</row>
    <row r="638" spans="1:44" s="1" customForma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2"/>
      <c r="T638" s="31"/>
      <c r="U638" s="31"/>
      <c r="V638" s="33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</row>
    <row r="639" spans="1:44" s="1" customForma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2"/>
      <c r="T639" s="31"/>
      <c r="U639" s="31"/>
      <c r="V639" s="33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</row>
    <row r="640" spans="1:44" s="1" customForma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2"/>
      <c r="T640" s="31"/>
      <c r="U640" s="31"/>
      <c r="V640" s="33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</row>
    <row r="641" spans="1:44" s="1" customForma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2"/>
      <c r="T641" s="31"/>
      <c r="U641" s="31"/>
      <c r="V641" s="33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31"/>
    </row>
    <row r="642" spans="1:44" s="1" customForma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2"/>
      <c r="T642" s="31"/>
      <c r="U642" s="31"/>
      <c r="V642" s="33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</row>
    <row r="643" spans="1:44" s="1" customForma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2"/>
      <c r="T643" s="31"/>
      <c r="U643" s="31"/>
      <c r="V643" s="33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</row>
    <row r="644" spans="1:44" s="1" customForma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2"/>
      <c r="T644" s="31"/>
      <c r="U644" s="31"/>
      <c r="V644" s="33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</row>
    <row r="645" spans="1:44" s="1" customForma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2"/>
      <c r="T645" s="31"/>
      <c r="U645" s="31"/>
      <c r="V645" s="33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  <c r="AR645" s="31"/>
    </row>
    <row r="646" spans="1:44" s="1" customForma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2"/>
      <c r="T646" s="31"/>
      <c r="U646" s="31"/>
      <c r="V646" s="33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</row>
    <row r="647" spans="1:44" s="1" customForma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2"/>
      <c r="T647" s="31"/>
      <c r="U647" s="31"/>
      <c r="V647" s="33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  <c r="AR647" s="31"/>
    </row>
    <row r="648" spans="1:44" s="1" customForma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2"/>
      <c r="T648" s="31"/>
      <c r="U648" s="31"/>
      <c r="V648" s="33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  <c r="AR648" s="31"/>
    </row>
    <row r="649" spans="1:44" s="1" customForma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2"/>
      <c r="T649" s="31"/>
      <c r="U649" s="31"/>
      <c r="V649" s="33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31"/>
    </row>
    <row r="650" spans="1:44" s="1" customForma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2"/>
      <c r="T650" s="31"/>
      <c r="U650" s="31"/>
      <c r="V650" s="33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  <c r="AR650" s="31"/>
    </row>
    <row r="651" spans="1:44" s="1" customForma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2"/>
      <c r="T651" s="31"/>
      <c r="U651" s="31"/>
      <c r="V651" s="33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31"/>
    </row>
    <row r="652" spans="1:44" s="1" customForma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2"/>
      <c r="T652" s="31"/>
      <c r="U652" s="31"/>
      <c r="V652" s="33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</row>
    <row r="653" spans="1:44" s="1" customForma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2"/>
      <c r="T653" s="31"/>
      <c r="U653" s="31"/>
      <c r="V653" s="33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</row>
    <row r="654" spans="1:44" s="1" customForma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2"/>
      <c r="T654" s="31"/>
      <c r="U654" s="31"/>
      <c r="V654" s="33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  <c r="AR654" s="31"/>
    </row>
    <row r="655" spans="1:44" s="1" customForma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2"/>
      <c r="T655" s="31"/>
      <c r="U655" s="31"/>
      <c r="V655" s="33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</row>
    <row r="656" spans="1:44" s="1" customForma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2"/>
      <c r="T656" s="31"/>
      <c r="U656" s="31"/>
      <c r="V656" s="33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  <c r="AR656" s="31"/>
    </row>
    <row r="657" spans="1:44" s="1" customForma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2"/>
      <c r="T657" s="31"/>
      <c r="U657" s="31"/>
      <c r="V657" s="33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</row>
    <row r="658" spans="1:44" s="1" customForma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2"/>
      <c r="T658" s="31"/>
      <c r="U658" s="31"/>
      <c r="V658" s="33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</row>
    <row r="659" spans="1:44" s="1" customForma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2"/>
      <c r="T659" s="31"/>
      <c r="U659" s="31"/>
      <c r="V659" s="33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</row>
    <row r="660" spans="1:44" s="1" customForma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2"/>
      <c r="T660" s="31"/>
      <c r="U660" s="31"/>
      <c r="V660" s="33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</row>
    <row r="661" spans="1:44" s="1" customForma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2"/>
      <c r="T661" s="31"/>
      <c r="U661" s="31"/>
      <c r="V661" s="33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  <c r="AR661" s="31"/>
    </row>
    <row r="662" spans="1:44" s="1" customForma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2"/>
      <c r="T662" s="31"/>
      <c r="U662" s="31"/>
      <c r="V662" s="33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</row>
    <row r="663" spans="1:44" s="1" customForma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2"/>
      <c r="T663" s="31"/>
      <c r="U663" s="31"/>
      <c r="V663" s="33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</row>
    <row r="664" spans="1:44" s="1" customForma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2"/>
      <c r="T664" s="31"/>
      <c r="U664" s="31"/>
      <c r="V664" s="33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  <c r="AN664" s="31"/>
      <c r="AO664" s="31"/>
      <c r="AP664" s="31"/>
      <c r="AQ664" s="31"/>
      <c r="AR664" s="31"/>
    </row>
    <row r="665" spans="1:44" s="1" customForma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2"/>
      <c r="T665" s="31"/>
      <c r="U665" s="31"/>
      <c r="V665" s="33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31"/>
    </row>
    <row r="666" spans="1:44" s="1" customForma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2"/>
      <c r="T666" s="31"/>
      <c r="U666" s="31"/>
      <c r="V666" s="33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</row>
    <row r="667" spans="1:44" s="1" customForma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2"/>
      <c r="T667" s="31"/>
      <c r="U667" s="31"/>
      <c r="V667" s="33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</row>
    <row r="668" spans="1:44" s="1" customForma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2"/>
      <c r="T668" s="31"/>
      <c r="U668" s="31"/>
      <c r="V668" s="33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  <c r="AR668" s="31"/>
    </row>
    <row r="669" spans="1:44" s="1" customForma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2"/>
      <c r="T669" s="31"/>
      <c r="U669" s="31"/>
      <c r="V669" s="33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  <c r="AR669" s="31"/>
    </row>
    <row r="670" spans="1:44" s="1" customForma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2"/>
      <c r="T670" s="31"/>
      <c r="U670" s="31"/>
      <c r="V670" s="33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</row>
    <row r="671" spans="1:44" s="1" customForma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2"/>
      <c r="T671" s="31"/>
      <c r="U671" s="31"/>
      <c r="V671" s="33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31"/>
    </row>
    <row r="672" spans="1:44" s="1" customForma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2"/>
      <c r="T672" s="31"/>
      <c r="U672" s="31"/>
      <c r="V672" s="33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</row>
    <row r="673" spans="1:44" s="1" customForma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2"/>
      <c r="T673" s="31"/>
      <c r="U673" s="31"/>
      <c r="V673" s="33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  <c r="AR673" s="31"/>
    </row>
    <row r="674" spans="1:44" s="1" customForma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2"/>
      <c r="T674" s="31"/>
      <c r="U674" s="31"/>
      <c r="V674" s="33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</row>
    <row r="675" spans="1:44" s="1" customForma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2"/>
      <c r="T675" s="31"/>
      <c r="U675" s="31"/>
      <c r="V675" s="33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</row>
    <row r="676" spans="1:44" s="1" customForma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2"/>
      <c r="T676" s="31"/>
      <c r="U676" s="31"/>
      <c r="V676" s="33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  <c r="AR676" s="31"/>
    </row>
    <row r="677" spans="1:44" s="1" customForma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2"/>
      <c r="T677" s="31"/>
      <c r="U677" s="31"/>
      <c r="V677" s="33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</row>
    <row r="678" spans="1:44" s="1" customForma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2"/>
      <c r="T678" s="31"/>
      <c r="U678" s="31"/>
      <c r="V678" s="33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</row>
    <row r="679" spans="1:44" s="1" customForma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2"/>
      <c r="T679" s="31"/>
      <c r="U679" s="31"/>
      <c r="V679" s="33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</row>
    <row r="680" spans="1:44" s="1" customForma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2"/>
      <c r="T680" s="31"/>
      <c r="U680" s="31"/>
      <c r="V680" s="33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</row>
    <row r="681" spans="1:44" s="1" customForma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2"/>
      <c r="T681" s="31"/>
      <c r="U681" s="31"/>
      <c r="V681" s="33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</row>
    <row r="682" spans="1:44" s="1" customForma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2"/>
      <c r="T682" s="31"/>
      <c r="U682" s="31"/>
      <c r="V682" s="33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</row>
    <row r="683" spans="1:44" s="1" customForma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2"/>
      <c r="T683" s="31"/>
      <c r="U683" s="31"/>
      <c r="V683" s="33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</row>
    <row r="684" spans="1:44" s="1" customForma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2"/>
      <c r="T684" s="31"/>
      <c r="U684" s="31"/>
      <c r="V684" s="33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</row>
    <row r="685" spans="1:44" s="1" customForma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2"/>
      <c r="T685" s="31"/>
      <c r="U685" s="31"/>
      <c r="V685" s="33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</row>
    <row r="686" spans="1:44" s="1" customForma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2"/>
      <c r="T686" s="31"/>
      <c r="U686" s="31"/>
      <c r="V686" s="33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</row>
    <row r="687" spans="1:44" s="1" customForma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2"/>
      <c r="T687" s="31"/>
      <c r="U687" s="31"/>
      <c r="V687" s="33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31"/>
    </row>
    <row r="688" spans="1:44" s="1" customForma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2"/>
      <c r="T688" s="31"/>
      <c r="U688" s="31"/>
      <c r="V688" s="33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  <c r="AR688" s="31"/>
    </row>
    <row r="689" spans="1:44" s="1" customForma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2"/>
      <c r="T689" s="31"/>
      <c r="U689" s="31"/>
      <c r="V689" s="33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  <c r="AR689" s="31"/>
    </row>
    <row r="690" spans="1:44" s="1" customForma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2"/>
      <c r="T690" s="31"/>
      <c r="U690" s="31"/>
      <c r="V690" s="33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</row>
    <row r="691" spans="1:44" s="1" customForma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2"/>
      <c r="T691" s="31"/>
      <c r="U691" s="31"/>
      <c r="V691" s="33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31"/>
    </row>
    <row r="692" spans="1:44" s="1" customForma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2"/>
      <c r="T692" s="31"/>
      <c r="U692" s="31"/>
      <c r="V692" s="33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</row>
    <row r="693" spans="1:44" s="1" customForma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2"/>
      <c r="T693" s="31"/>
      <c r="U693" s="31"/>
      <c r="V693" s="33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</row>
    <row r="694" spans="1:44" s="1" customForma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2"/>
      <c r="T694" s="31"/>
      <c r="U694" s="31"/>
      <c r="V694" s="33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</row>
    <row r="695" spans="1:44" s="1" customForma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2"/>
      <c r="T695" s="31"/>
      <c r="U695" s="31"/>
      <c r="V695" s="33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  <c r="AR695" s="31"/>
    </row>
    <row r="696" spans="1:44" s="1" customForma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2"/>
      <c r="T696" s="31"/>
      <c r="U696" s="31"/>
      <c r="V696" s="33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  <c r="AR696" s="31"/>
    </row>
    <row r="697" spans="1:44" s="1" customForma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2"/>
      <c r="T697" s="31"/>
      <c r="U697" s="31"/>
      <c r="V697" s="33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</row>
    <row r="698" spans="1:44" s="1" customForma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2"/>
      <c r="T698" s="31"/>
      <c r="U698" s="31"/>
      <c r="V698" s="33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  <c r="AR698" s="31"/>
    </row>
    <row r="699" spans="1:44" s="1" customForma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2"/>
      <c r="T699" s="31"/>
      <c r="U699" s="31"/>
      <c r="V699" s="33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</row>
    <row r="700" spans="1:44" s="1" customForma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2"/>
      <c r="T700" s="31"/>
      <c r="U700" s="31"/>
      <c r="V700" s="33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</row>
    <row r="701" spans="1:44" s="1" customForma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2"/>
      <c r="T701" s="31"/>
      <c r="U701" s="31"/>
      <c r="V701" s="33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</row>
    <row r="702" spans="1:44" s="1" customForma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2"/>
      <c r="T702" s="31"/>
      <c r="U702" s="31"/>
      <c r="V702" s="33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  <c r="AR702" s="31"/>
    </row>
    <row r="703" spans="1:44" s="1" customForma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2"/>
      <c r="T703" s="31"/>
      <c r="U703" s="31"/>
      <c r="V703" s="33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  <c r="AR703" s="31"/>
    </row>
    <row r="704" spans="1:44" s="1" customForma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2"/>
      <c r="T704" s="31"/>
      <c r="U704" s="31"/>
      <c r="V704" s="33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</row>
    <row r="705" spans="1:44" s="1" customForma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2"/>
      <c r="T705" s="31"/>
      <c r="U705" s="31"/>
      <c r="V705" s="33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</row>
    <row r="706" spans="1:44" s="1" customForma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2"/>
      <c r="T706" s="31"/>
      <c r="U706" s="31"/>
      <c r="V706" s="33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</row>
    <row r="707" spans="1:44" s="1" customForma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2"/>
      <c r="T707" s="31"/>
      <c r="U707" s="31"/>
      <c r="V707" s="33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</row>
    <row r="708" spans="1:44" s="1" customForma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2"/>
      <c r="T708" s="31"/>
      <c r="U708" s="31"/>
      <c r="V708" s="33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</row>
    <row r="709" spans="1:44" s="1" customForma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2"/>
      <c r="T709" s="31"/>
      <c r="U709" s="31"/>
      <c r="V709" s="33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</row>
    <row r="710" spans="1:44" s="1" customForma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2"/>
      <c r="T710" s="31"/>
      <c r="U710" s="31"/>
      <c r="V710" s="33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  <c r="AR710" s="31"/>
    </row>
    <row r="711" spans="1:44" s="1" customForma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2"/>
      <c r="T711" s="31"/>
      <c r="U711" s="31"/>
      <c r="V711" s="33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</row>
    <row r="712" spans="1:44" s="1" customForma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2"/>
      <c r="T712" s="31"/>
      <c r="U712" s="31"/>
      <c r="V712" s="33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</row>
    <row r="713" spans="1:44" s="1" customForma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2"/>
      <c r="T713" s="31"/>
      <c r="U713" s="31"/>
      <c r="V713" s="33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</row>
    <row r="714" spans="1:44" s="1" customForma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2"/>
      <c r="T714" s="31"/>
      <c r="U714" s="31"/>
      <c r="V714" s="33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</row>
    <row r="715" spans="1:44" s="1" customForma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2"/>
      <c r="T715" s="31"/>
      <c r="U715" s="31"/>
      <c r="V715" s="33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</row>
    <row r="716" spans="1:44" s="1" customForma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2"/>
      <c r="T716" s="31"/>
      <c r="U716" s="31"/>
      <c r="V716" s="33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</row>
    <row r="717" spans="1:44" s="1" customForma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2"/>
      <c r="T717" s="31"/>
      <c r="U717" s="31"/>
      <c r="V717" s="33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</row>
    <row r="718" spans="1:44" s="1" customForma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2"/>
      <c r="T718" s="31"/>
      <c r="U718" s="31"/>
      <c r="V718" s="33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</row>
    <row r="719" spans="1:44" s="1" customForma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2"/>
      <c r="T719" s="31"/>
      <c r="U719" s="31"/>
      <c r="V719" s="33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</row>
    <row r="720" spans="1:44" s="1" customForma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2"/>
      <c r="T720" s="31"/>
      <c r="U720" s="31"/>
      <c r="V720" s="33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</row>
    <row r="721" spans="1:44" s="1" customForma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2"/>
      <c r="T721" s="31"/>
      <c r="U721" s="31"/>
      <c r="V721" s="33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</row>
    <row r="722" spans="1:44" s="1" customForma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2"/>
      <c r="T722" s="31"/>
      <c r="U722" s="31"/>
      <c r="V722" s="33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</row>
    <row r="723" spans="1:44" s="1" customForma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2"/>
      <c r="T723" s="31"/>
      <c r="U723" s="31"/>
      <c r="V723" s="33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</row>
    <row r="724" spans="1:44" s="1" customForma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2"/>
      <c r="T724" s="31"/>
      <c r="U724" s="31"/>
      <c r="V724" s="33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31"/>
      <c r="AN724" s="31"/>
      <c r="AO724" s="31"/>
      <c r="AP724" s="31"/>
      <c r="AQ724" s="31"/>
      <c r="AR724" s="31"/>
    </row>
    <row r="725" spans="1:44" s="1" customForma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2"/>
      <c r="T725" s="31"/>
      <c r="U725" s="31"/>
      <c r="V725" s="33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  <c r="AN725" s="31"/>
      <c r="AO725" s="31"/>
      <c r="AP725" s="31"/>
      <c r="AQ725" s="31"/>
      <c r="AR725" s="31"/>
    </row>
    <row r="726" spans="1:44" s="1" customForma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2"/>
      <c r="T726" s="31"/>
      <c r="U726" s="31"/>
      <c r="V726" s="33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</row>
    <row r="727" spans="1:44" s="1" customForma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2"/>
      <c r="T727" s="31"/>
      <c r="U727" s="31"/>
      <c r="V727" s="33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  <c r="AR727" s="31"/>
    </row>
    <row r="728" spans="1:44" s="1" customForma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2"/>
      <c r="T728" s="31"/>
      <c r="U728" s="31"/>
      <c r="V728" s="33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31"/>
      <c r="AN728" s="31"/>
      <c r="AO728" s="31"/>
      <c r="AP728" s="31"/>
      <c r="AQ728" s="31"/>
      <c r="AR728" s="31"/>
    </row>
    <row r="729" spans="1:44" s="1" customForma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2"/>
      <c r="T729" s="31"/>
      <c r="U729" s="31"/>
      <c r="V729" s="33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31"/>
      <c r="AN729" s="31"/>
      <c r="AO729" s="31"/>
      <c r="AP729" s="31"/>
      <c r="AQ729" s="31"/>
      <c r="AR729" s="31"/>
    </row>
    <row r="730" spans="1:44" s="1" customForma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2"/>
      <c r="T730" s="31"/>
      <c r="U730" s="31"/>
      <c r="V730" s="33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31"/>
      <c r="AN730" s="31"/>
      <c r="AO730" s="31"/>
      <c r="AP730" s="31"/>
      <c r="AQ730" s="31"/>
      <c r="AR730" s="31"/>
    </row>
    <row r="731" spans="1:44" s="1" customForma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2"/>
      <c r="T731" s="31"/>
      <c r="U731" s="31"/>
      <c r="V731" s="33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</row>
    <row r="732" spans="1:44" s="1" customForma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2"/>
      <c r="T732" s="31"/>
      <c r="U732" s="31"/>
      <c r="V732" s="33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</row>
    <row r="733" spans="1:44" s="1" customForma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2"/>
      <c r="T733" s="31"/>
      <c r="U733" s="31"/>
      <c r="V733" s="33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</row>
    <row r="734" spans="1:44" s="1" customForma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2"/>
      <c r="T734" s="31"/>
      <c r="U734" s="31"/>
      <c r="V734" s="33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</row>
    <row r="735" spans="1:44" s="1" customForma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2"/>
      <c r="T735" s="31"/>
      <c r="U735" s="31"/>
      <c r="V735" s="33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</row>
    <row r="736" spans="1:44" s="1" customForma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2"/>
      <c r="T736" s="31"/>
      <c r="U736" s="31"/>
      <c r="V736" s="33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</row>
    <row r="737" spans="1:44" s="1" customForma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2"/>
      <c r="T737" s="31"/>
      <c r="U737" s="31"/>
      <c r="V737" s="33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31"/>
      <c r="AN737" s="31"/>
      <c r="AO737" s="31"/>
      <c r="AP737" s="31"/>
      <c r="AQ737" s="31"/>
      <c r="AR737" s="31"/>
    </row>
    <row r="738" spans="1:44" s="1" customForma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2"/>
      <c r="T738" s="31"/>
      <c r="U738" s="31"/>
      <c r="V738" s="33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31"/>
      <c r="AN738" s="31"/>
      <c r="AO738" s="31"/>
      <c r="AP738" s="31"/>
      <c r="AQ738" s="31"/>
      <c r="AR738" s="31"/>
    </row>
    <row r="739" spans="1:44" s="1" customForma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2"/>
      <c r="T739" s="31"/>
      <c r="U739" s="31"/>
      <c r="V739" s="33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  <c r="AL739" s="31"/>
      <c r="AM739" s="31"/>
      <c r="AN739" s="31"/>
      <c r="AO739" s="31"/>
      <c r="AP739" s="31"/>
      <c r="AQ739" s="31"/>
      <c r="AR739" s="31"/>
    </row>
    <row r="740" spans="1:44" s="1" customForma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2"/>
      <c r="T740" s="31"/>
      <c r="U740" s="31"/>
      <c r="V740" s="33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31"/>
      <c r="AN740" s="31"/>
      <c r="AO740" s="31"/>
      <c r="AP740" s="31"/>
      <c r="AQ740" s="31"/>
      <c r="AR740" s="31"/>
    </row>
    <row r="741" spans="1:44" s="1" customForma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2"/>
      <c r="T741" s="31"/>
      <c r="U741" s="31"/>
      <c r="V741" s="33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  <c r="AL741" s="31"/>
      <c r="AM741" s="31"/>
      <c r="AN741" s="31"/>
      <c r="AO741" s="31"/>
      <c r="AP741" s="31"/>
      <c r="AQ741" s="31"/>
      <c r="AR741" s="31"/>
    </row>
    <row r="742" spans="1:44" s="1" customForma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2"/>
      <c r="T742" s="31"/>
      <c r="U742" s="31"/>
      <c r="V742" s="33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31"/>
      <c r="AN742" s="31"/>
      <c r="AO742" s="31"/>
      <c r="AP742" s="31"/>
      <c r="AQ742" s="31"/>
      <c r="AR742" s="31"/>
    </row>
    <row r="743" spans="1:44" s="1" customForma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2"/>
      <c r="T743" s="31"/>
      <c r="U743" s="31"/>
      <c r="V743" s="33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  <c r="AN743" s="31"/>
      <c r="AO743" s="31"/>
      <c r="AP743" s="31"/>
      <c r="AQ743" s="31"/>
      <c r="AR743" s="31"/>
    </row>
    <row r="744" spans="1:44" s="1" customForma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2"/>
      <c r="T744" s="31"/>
      <c r="U744" s="31"/>
      <c r="V744" s="33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31"/>
      <c r="AN744" s="31"/>
      <c r="AO744" s="31"/>
      <c r="AP744" s="31"/>
      <c r="AQ744" s="31"/>
      <c r="AR744" s="31"/>
    </row>
    <row r="745" spans="1:44" s="1" customForma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2"/>
      <c r="T745" s="31"/>
      <c r="U745" s="31"/>
      <c r="V745" s="33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  <c r="AL745" s="31"/>
      <c r="AM745" s="31"/>
      <c r="AN745" s="31"/>
      <c r="AO745" s="31"/>
      <c r="AP745" s="31"/>
      <c r="AQ745" s="31"/>
      <c r="AR745" s="31"/>
    </row>
    <row r="746" spans="1:44" s="1" customForma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2"/>
      <c r="T746" s="31"/>
      <c r="U746" s="31"/>
      <c r="V746" s="33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</row>
    <row r="747" spans="1:44" s="1" customForma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2"/>
      <c r="T747" s="31"/>
      <c r="U747" s="31"/>
      <c r="V747" s="33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</row>
    <row r="748" spans="1:44" s="1" customForma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2"/>
      <c r="T748" s="31"/>
      <c r="U748" s="31"/>
      <c r="V748" s="33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</row>
    <row r="749" spans="1:44" s="1" customForma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2"/>
      <c r="T749" s="31"/>
      <c r="U749" s="31"/>
      <c r="V749" s="33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  <c r="AN749" s="31"/>
      <c r="AO749" s="31"/>
      <c r="AP749" s="31"/>
      <c r="AQ749" s="31"/>
      <c r="AR749" s="31"/>
    </row>
    <row r="750" spans="1:44" s="1" customForma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2"/>
      <c r="T750" s="31"/>
      <c r="U750" s="31"/>
      <c r="V750" s="33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31"/>
      <c r="AN750" s="31"/>
      <c r="AO750" s="31"/>
      <c r="AP750" s="31"/>
      <c r="AQ750" s="31"/>
      <c r="AR750" s="31"/>
    </row>
    <row r="751" spans="1:44" s="1" customForma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2"/>
      <c r="T751" s="31"/>
      <c r="U751" s="31"/>
      <c r="V751" s="33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31"/>
      <c r="AN751" s="31"/>
      <c r="AO751" s="31"/>
      <c r="AP751" s="31"/>
      <c r="AQ751" s="31"/>
      <c r="AR751" s="31"/>
    </row>
    <row r="752" spans="1:44" s="1" customForma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2"/>
      <c r="T752" s="31"/>
      <c r="U752" s="31"/>
      <c r="V752" s="33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31"/>
      <c r="AN752" s="31"/>
      <c r="AO752" s="31"/>
      <c r="AP752" s="31"/>
      <c r="AQ752" s="31"/>
      <c r="AR752" s="31"/>
    </row>
    <row r="753" spans="1:44" s="1" customForma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2"/>
      <c r="T753" s="31"/>
      <c r="U753" s="31"/>
      <c r="V753" s="33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31"/>
      <c r="AN753" s="31"/>
      <c r="AO753" s="31"/>
      <c r="AP753" s="31"/>
      <c r="AQ753" s="31"/>
      <c r="AR753" s="31"/>
    </row>
    <row r="754" spans="1:44" s="1" customForma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2"/>
      <c r="T754" s="31"/>
      <c r="U754" s="31"/>
      <c r="V754" s="33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31"/>
      <c r="AN754" s="31"/>
      <c r="AO754" s="31"/>
      <c r="AP754" s="31"/>
      <c r="AQ754" s="31"/>
      <c r="AR754" s="31"/>
    </row>
    <row r="755" spans="1:44" s="1" customForma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2"/>
      <c r="T755" s="31"/>
      <c r="U755" s="31"/>
      <c r="V755" s="33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</row>
    <row r="756" spans="1:44" s="1" customForma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2"/>
      <c r="T756" s="31"/>
      <c r="U756" s="31"/>
      <c r="V756" s="33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31"/>
      <c r="AN756" s="31"/>
      <c r="AO756" s="31"/>
      <c r="AP756" s="31"/>
      <c r="AQ756" s="31"/>
      <c r="AR756" s="31"/>
    </row>
    <row r="757" spans="1:44" s="1" customForma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2"/>
      <c r="T757" s="31"/>
      <c r="U757" s="31"/>
      <c r="V757" s="33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31"/>
      <c r="AN757" s="31"/>
      <c r="AO757" s="31"/>
      <c r="AP757" s="31"/>
      <c r="AQ757" s="31"/>
      <c r="AR757" s="31"/>
    </row>
    <row r="758" spans="1:44" s="1" customForma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2"/>
      <c r="T758" s="31"/>
      <c r="U758" s="31"/>
      <c r="V758" s="33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31"/>
      <c r="AN758" s="31"/>
      <c r="AO758" s="31"/>
      <c r="AP758" s="31"/>
      <c r="AQ758" s="31"/>
      <c r="AR758" s="31"/>
    </row>
    <row r="759" spans="1:44" s="1" customForma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2"/>
      <c r="T759" s="31"/>
      <c r="U759" s="31"/>
      <c r="V759" s="33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31"/>
      <c r="AN759" s="31"/>
      <c r="AO759" s="31"/>
      <c r="AP759" s="31"/>
      <c r="AQ759" s="31"/>
      <c r="AR759" s="31"/>
    </row>
    <row r="760" spans="1:44" s="1" customForma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2"/>
      <c r="T760" s="31"/>
      <c r="U760" s="31"/>
      <c r="V760" s="33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  <c r="AL760" s="31"/>
      <c r="AM760" s="31"/>
      <c r="AN760" s="31"/>
      <c r="AO760" s="31"/>
      <c r="AP760" s="31"/>
      <c r="AQ760" s="31"/>
      <c r="AR760" s="31"/>
    </row>
    <row r="761" spans="1:44" s="1" customForma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2"/>
      <c r="T761" s="31"/>
      <c r="U761" s="31"/>
      <c r="V761" s="33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31"/>
      <c r="AN761" s="31"/>
      <c r="AO761" s="31"/>
      <c r="AP761" s="31"/>
      <c r="AQ761" s="31"/>
      <c r="AR761" s="31"/>
    </row>
    <row r="762" spans="1:44" s="1" customForma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2"/>
      <c r="T762" s="31"/>
      <c r="U762" s="31"/>
      <c r="V762" s="33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31"/>
      <c r="AN762" s="31"/>
      <c r="AO762" s="31"/>
      <c r="AP762" s="31"/>
      <c r="AQ762" s="31"/>
      <c r="AR762" s="31"/>
    </row>
    <row r="763" spans="1:44" s="1" customForma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2"/>
      <c r="T763" s="31"/>
      <c r="U763" s="31"/>
      <c r="V763" s="33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31"/>
      <c r="AN763" s="31"/>
      <c r="AO763" s="31"/>
      <c r="AP763" s="31"/>
      <c r="AQ763" s="31"/>
      <c r="AR763" s="31"/>
    </row>
    <row r="764" spans="1:44" s="1" customForma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2"/>
      <c r="T764" s="31"/>
      <c r="U764" s="31"/>
      <c r="V764" s="33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31"/>
      <c r="AN764" s="31"/>
      <c r="AO764" s="31"/>
      <c r="AP764" s="31"/>
      <c r="AQ764" s="31"/>
      <c r="AR764" s="31"/>
    </row>
    <row r="765" spans="1:44" s="1" customForma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2"/>
      <c r="T765" s="31"/>
      <c r="U765" s="31"/>
      <c r="V765" s="33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</row>
    <row r="766" spans="1:44" s="1" customForma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2"/>
      <c r="T766" s="31"/>
      <c r="U766" s="31"/>
      <c r="V766" s="33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31"/>
      <c r="AN766" s="31"/>
      <c r="AO766" s="31"/>
      <c r="AP766" s="31"/>
      <c r="AQ766" s="31"/>
      <c r="AR766" s="31"/>
    </row>
    <row r="767" spans="1:44" s="1" customForma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2"/>
      <c r="T767" s="31"/>
      <c r="U767" s="31"/>
      <c r="V767" s="33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31"/>
      <c r="AN767" s="31"/>
      <c r="AO767" s="31"/>
      <c r="AP767" s="31"/>
      <c r="AQ767" s="31"/>
      <c r="AR767" s="31"/>
    </row>
    <row r="768" spans="1:44" s="1" customForma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2"/>
      <c r="T768" s="31"/>
      <c r="U768" s="31"/>
      <c r="V768" s="33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  <c r="AL768" s="31"/>
      <c r="AM768" s="31"/>
      <c r="AN768" s="31"/>
      <c r="AO768" s="31"/>
      <c r="AP768" s="31"/>
      <c r="AQ768" s="31"/>
      <c r="AR768" s="31"/>
    </row>
    <row r="769" spans="1:44" s="1" customForma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2"/>
      <c r="T769" s="31"/>
      <c r="U769" s="31"/>
      <c r="V769" s="33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31"/>
      <c r="AN769" s="31"/>
      <c r="AO769" s="31"/>
      <c r="AP769" s="31"/>
      <c r="AQ769" s="31"/>
      <c r="AR769" s="31"/>
    </row>
    <row r="770" spans="1:44" s="1" customForma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2"/>
      <c r="T770" s="31"/>
      <c r="U770" s="31"/>
      <c r="V770" s="33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  <c r="AL770" s="31"/>
      <c r="AM770" s="31"/>
      <c r="AN770" s="31"/>
      <c r="AO770" s="31"/>
      <c r="AP770" s="31"/>
      <c r="AQ770" s="31"/>
      <c r="AR770" s="31"/>
    </row>
    <row r="771" spans="1:44" s="1" customForma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2"/>
      <c r="T771" s="31"/>
      <c r="U771" s="31"/>
      <c r="V771" s="33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  <c r="AL771" s="31"/>
      <c r="AM771" s="31"/>
      <c r="AN771" s="31"/>
      <c r="AO771" s="31"/>
      <c r="AP771" s="31"/>
      <c r="AQ771" s="31"/>
      <c r="AR771" s="31"/>
    </row>
    <row r="772" spans="1:44" s="1" customForma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2"/>
      <c r="T772" s="31"/>
      <c r="U772" s="31"/>
      <c r="V772" s="33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  <c r="AL772" s="31"/>
      <c r="AM772" s="31"/>
      <c r="AN772" s="31"/>
      <c r="AO772" s="31"/>
      <c r="AP772" s="31"/>
      <c r="AQ772" s="31"/>
      <c r="AR772" s="31"/>
    </row>
    <row r="773" spans="1:44" s="1" customForma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2"/>
      <c r="T773" s="31"/>
      <c r="U773" s="31"/>
      <c r="V773" s="33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  <c r="AL773" s="31"/>
      <c r="AM773" s="31"/>
      <c r="AN773" s="31"/>
      <c r="AO773" s="31"/>
      <c r="AP773" s="31"/>
      <c r="AQ773" s="31"/>
      <c r="AR773" s="31"/>
    </row>
    <row r="774" spans="1:44" s="1" customForma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2"/>
      <c r="T774" s="31"/>
      <c r="U774" s="31"/>
      <c r="V774" s="33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  <c r="AL774" s="31"/>
      <c r="AM774" s="31"/>
      <c r="AN774" s="31"/>
      <c r="AO774" s="31"/>
      <c r="AP774" s="31"/>
      <c r="AQ774" s="31"/>
      <c r="AR774" s="31"/>
    </row>
    <row r="775" spans="1:44" s="1" customForma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2"/>
      <c r="T775" s="31"/>
      <c r="U775" s="31"/>
      <c r="V775" s="33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31"/>
      <c r="AN775" s="31"/>
      <c r="AO775" s="31"/>
      <c r="AP775" s="31"/>
      <c r="AQ775" s="31"/>
      <c r="AR775" s="31"/>
    </row>
    <row r="776" spans="1:44" s="1" customForma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2"/>
      <c r="T776" s="31"/>
      <c r="U776" s="31"/>
      <c r="V776" s="33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  <c r="AL776" s="31"/>
      <c r="AM776" s="31"/>
      <c r="AN776" s="31"/>
      <c r="AO776" s="31"/>
      <c r="AP776" s="31"/>
      <c r="AQ776" s="31"/>
      <c r="AR776" s="31"/>
    </row>
    <row r="777" spans="1:44" s="1" customForma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2"/>
      <c r="T777" s="31"/>
      <c r="U777" s="31"/>
      <c r="V777" s="33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  <c r="AL777" s="31"/>
      <c r="AM777" s="31"/>
      <c r="AN777" s="31"/>
      <c r="AO777" s="31"/>
      <c r="AP777" s="31"/>
      <c r="AQ777" s="31"/>
      <c r="AR777" s="31"/>
    </row>
    <row r="778" spans="1:44" s="1" customForma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2"/>
      <c r="T778" s="31"/>
      <c r="U778" s="31"/>
      <c r="V778" s="33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  <c r="AL778" s="31"/>
      <c r="AM778" s="31"/>
      <c r="AN778" s="31"/>
      <c r="AO778" s="31"/>
      <c r="AP778" s="31"/>
      <c r="AQ778" s="31"/>
      <c r="AR778" s="31"/>
    </row>
    <row r="779" spans="1:44" s="1" customForma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2"/>
      <c r="T779" s="31"/>
      <c r="U779" s="31"/>
      <c r="V779" s="33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  <c r="AL779" s="31"/>
      <c r="AM779" s="31"/>
      <c r="AN779" s="31"/>
      <c r="AO779" s="31"/>
      <c r="AP779" s="31"/>
      <c r="AQ779" s="31"/>
      <c r="AR779" s="31"/>
    </row>
    <row r="780" spans="1:44" s="1" customForma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2"/>
      <c r="T780" s="31"/>
      <c r="U780" s="31"/>
      <c r="V780" s="33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  <c r="AL780" s="31"/>
      <c r="AM780" s="31"/>
      <c r="AN780" s="31"/>
      <c r="AO780" s="31"/>
      <c r="AP780" s="31"/>
      <c r="AQ780" s="31"/>
      <c r="AR780" s="31"/>
    </row>
    <row r="781" spans="1:44" s="1" customForma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2"/>
      <c r="T781" s="31"/>
      <c r="U781" s="31"/>
      <c r="V781" s="33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</row>
    <row r="782" spans="1:44" s="1" customForma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2"/>
      <c r="T782" s="31"/>
      <c r="U782" s="31"/>
      <c r="V782" s="33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  <c r="AL782" s="31"/>
      <c r="AM782" s="31"/>
      <c r="AN782" s="31"/>
      <c r="AO782" s="31"/>
      <c r="AP782" s="31"/>
      <c r="AQ782" s="31"/>
      <c r="AR782" s="31"/>
    </row>
    <row r="783" spans="1:44" s="1" customForma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2"/>
      <c r="T783" s="31"/>
      <c r="U783" s="31"/>
      <c r="V783" s="33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</row>
    <row r="784" spans="1:44" s="1" customForma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2"/>
      <c r="T784" s="31"/>
      <c r="U784" s="31"/>
      <c r="V784" s="33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  <c r="AL784" s="31"/>
      <c r="AM784" s="31"/>
      <c r="AN784" s="31"/>
      <c r="AO784" s="31"/>
      <c r="AP784" s="31"/>
      <c r="AQ784" s="31"/>
      <c r="AR784" s="31"/>
    </row>
    <row r="785" spans="1:44" s="1" customForma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2"/>
      <c r="T785" s="31"/>
      <c r="U785" s="31"/>
      <c r="V785" s="33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</row>
    <row r="786" spans="1:44" s="1" customForma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2"/>
      <c r="T786" s="31"/>
      <c r="U786" s="31"/>
      <c r="V786" s="33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  <c r="AL786" s="31"/>
      <c r="AM786" s="31"/>
      <c r="AN786" s="31"/>
      <c r="AO786" s="31"/>
      <c r="AP786" s="31"/>
      <c r="AQ786" s="31"/>
      <c r="AR786" s="31"/>
    </row>
    <row r="787" spans="1:44" s="1" customForma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2"/>
      <c r="T787" s="31"/>
      <c r="U787" s="31"/>
      <c r="V787" s="33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</row>
    <row r="788" spans="1:44" s="1" customForma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2"/>
      <c r="T788" s="31"/>
      <c r="U788" s="31"/>
      <c r="V788" s="33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  <c r="AL788" s="31"/>
      <c r="AM788" s="31"/>
      <c r="AN788" s="31"/>
      <c r="AO788" s="31"/>
      <c r="AP788" s="31"/>
      <c r="AQ788" s="31"/>
      <c r="AR788" s="31"/>
    </row>
    <row r="789" spans="1:44" s="1" customForma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2"/>
      <c r="T789" s="31"/>
      <c r="U789" s="31"/>
      <c r="V789" s="33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</row>
    <row r="790" spans="1:44" s="1" customForma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2"/>
      <c r="T790" s="31"/>
      <c r="U790" s="31"/>
      <c r="V790" s="33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  <c r="AL790" s="31"/>
      <c r="AM790" s="31"/>
      <c r="AN790" s="31"/>
      <c r="AO790" s="31"/>
      <c r="AP790" s="31"/>
      <c r="AQ790" s="31"/>
      <c r="AR790" s="31"/>
    </row>
    <row r="791" spans="1:44" s="1" customForma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2"/>
      <c r="T791" s="31"/>
      <c r="U791" s="31"/>
      <c r="V791" s="33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</row>
    <row r="792" spans="1:44" s="1" customForma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2"/>
      <c r="T792" s="31"/>
      <c r="U792" s="31"/>
      <c r="V792" s="33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  <c r="AL792" s="31"/>
      <c r="AM792" s="31"/>
      <c r="AN792" s="31"/>
      <c r="AO792" s="31"/>
      <c r="AP792" s="31"/>
      <c r="AQ792" s="31"/>
      <c r="AR792" s="31"/>
    </row>
    <row r="793" spans="1:44" s="1" customForma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2"/>
      <c r="T793" s="31"/>
      <c r="U793" s="31"/>
      <c r="V793" s="33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31"/>
      <c r="AN793" s="31"/>
      <c r="AO793" s="31"/>
      <c r="AP793" s="31"/>
      <c r="AQ793" s="31"/>
      <c r="AR793" s="31"/>
    </row>
    <row r="794" spans="1:44" s="1" customForma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2"/>
      <c r="T794" s="31"/>
      <c r="U794" s="31"/>
      <c r="V794" s="33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  <c r="AL794" s="31"/>
      <c r="AM794" s="31"/>
      <c r="AN794" s="31"/>
      <c r="AO794" s="31"/>
      <c r="AP794" s="31"/>
      <c r="AQ794" s="31"/>
      <c r="AR794" s="31"/>
    </row>
    <row r="795" spans="1:44" s="1" customForma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2"/>
      <c r="T795" s="31"/>
      <c r="U795" s="31"/>
      <c r="V795" s="33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31"/>
      <c r="AN795" s="31"/>
      <c r="AO795" s="31"/>
      <c r="AP795" s="31"/>
      <c r="AQ795" s="31"/>
      <c r="AR795" s="31"/>
    </row>
    <row r="796" spans="1:44" s="1" customForma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2"/>
      <c r="T796" s="31"/>
      <c r="U796" s="31"/>
      <c r="V796" s="33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  <c r="AL796" s="31"/>
      <c r="AM796" s="31"/>
      <c r="AN796" s="31"/>
      <c r="AO796" s="31"/>
      <c r="AP796" s="31"/>
      <c r="AQ796" s="31"/>
      <c r="AR796" s="31"/>
    </row>
    <row r="797" spans="1:44" s="1" customForma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2"/>
      <c r="T797" s="31"/>
      <c r="U797" s="31"/>
      <c r="V797" s="33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31"/>
      <c r="AN797" s="31"/>
      <c r="AO797" s="31"/>
      <c r="AP797" s="31"/>
      <c r="AQ797" s="31"/>
      <c r="AR797" s="31"/>
    </row>
    <row r="798" spans="1:44" s="1" customForma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2"/>
      <c r="T798" s="31"/>
      <c r="U798" s="31"/>
      <c r="V798" s="33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</row>
    <row r="799" spans="1:44" s="1" customForma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2"/>
      <c r="T799" s="31"/>
      <c r="U799" s="31"/>
      <c r="V799" s="33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  <c r="AL799" s="31"/>
      <c r="AM799" s="31"/>
      <c r="AN799" s="31"/>
      <c r="AO799" s="31"/>
      <c r="AP799" s="31"/>
      <c r="AQ799" s="31"/>
      <c r="AR799" s="31"/>
    </row>
    <row r="800" spans="1:44" s="1" customForma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2"/>
      <c r="T800" s="31"/>
      <c r="U800" s="31"/>
      <c r="V800" s="33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  <c r="AL800" s="31"/>
      <c r="AM800" s="31"/>
      <c r="AN800" s="31"/>
      <c r="AO800" s="31"/>
      <c r="AP800" s="31"/>
      <c r="AQ800" s="31"/>
      <c r="AR800" s="31"/>
    </row>
    <row r="801" spans="1:44" s="1" customForma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2"/>
      <c r="T801" s="31"/>
      <c r="U801" s="31"/>
      <c r="V801" s="33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  <c r="AL801" s="31"/>
      <c r="AM801" s="31"/>
      <c r="AN801" s="31"/>
      <c r="AO801" s="31"/>
      <c r="AP801" s="31"/>
      <c r="AQ801" s="31"/>
      <c r="AR801" s="31"/>
    </row>
    <row r="802" spans="1:44" s="1" customForma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2"/>
      <c r="T802" s="31"/>
      <c r="U802" s="31"/>
      <c r="V802" s="33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  <c r="AL802" s="31"/>
      <c r="AM802" s="31"/>
      <c r="AN802" s="31"/>
      <c r="AO802" s="31"/>
      <c r="AP802" s="31"/>
      <c r="AQ802" s="31"/>
      <c r="AR802" s="31"/>
    </row>
    <row r="803" spans="1:44" s="1" customForma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2"/>
      <c r="T803" s="31"/>
      <c r="U803" s="31"/>
      <c r="V803" s="33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  <c r="AL803" s="31"/>
      <c r="AM803" s="31"/>
      <c r="AN803" s="31"/>
      <c r="AO803" s="31"/>
      <c r="AP803" s="31"/>
      <c r="AQ803" s="31"/>
      <c r="AR803" s="31"/>
    </row>
    <row r="804" spans="1:44" s="1" customForma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2"/>
      <c r="T804" s="31"/>
      <c r="U804" s="31"/>
      <c r="V804" s="33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  <c r="AL804" s="31"/>
      <c r="AM804" s="31"/>
      <c r="AN804" s="31"/>
      <c r="AO804" s="31"/>
      <c r="AP804" s="31"/>
      <c r="AQ804" s="31"/>
      <c r="AR804" s="31"/>
    </row>
    <row r="805" spans="1:44" s="1" customForma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2"/>
      <c r="T805" s="31"/>
      <c r="U805" s="31"/>
      <c r="V805" s="33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</row>
    <row r="806" spans="1:44" s="1" customForma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2"/>
      <c r="T806" s="31"/>
      <c r="U806" s="31"/>
      <c r="V806" s="33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  <c r="AL806" s="31"/>
      <c r="AM806" s="31"/>
      <c r="AN806" s="31"/>
      <c r="AO806" s="31"/>
      <c r="AP806" s="31"/>
      <c r="AQ806" s="31"/>
      <c r="AR806" s="31"/>
    </row>
    <row r="807" spans="1:44" s="1" customForma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2"/>
      <c r="T807" s="31"/>
      <c r="U807" s="31"/>
      <c r="V807" s="33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</row>
    <row r="808" spans="1:44" s="1" customForma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2"/>
      <c r="T808" s="31"/>
      <c r="U808" s="31"/>
      <c r="V808" s="33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31"/>
      <c r="AN808" s="31"/>
      <c r="AO808" s="31"/>
      <c r="AP808" s="31"/>
      <c r="AQ808" s="31"/>
      <c r="AR808" s="31"/>
    </row>
    <row r="809" spans="1:44" s="1" customForma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2"/>
      <c r="T809" s="31"/>
      <c r="U809" s="31"/>
      <c r="V809" s="33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  <c r="AL809" s="31"/>
      <c r="AM809" s="31"/>
      <c r="AN809" s="31"/>
      <c r="AO809" s="31"/>
      <c r="AP809" s="31"/>
      <c r="AQ809" s="31"/>
      <c r="AR809" s="31"/>
    </row>
    <row r="810" spans="1:44" s="1" customForma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2"/>
      <c r="T810" s="31"/>
      <c r="U810" s="31"/>
      <c r="V810" s="33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  <c r="AL810" s="31"/>
      <c r="AM810" s="31"/>
      <c r="AN810" s="31"/>
      <c r="AO810" s="31"/>
      <c r="AP810" s="31"/>
      <c r="AQ810" s="31"/>
      <c r="AR810" s="31"/>
    </row>
    <row r="811" spans="1:44" s="1" customForma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2"/>
      <c r="T811" s="31"/>
      <c r="U811" s="31"/>
      <c r="V811" s="33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  <c r="AL811" s="31"/>
      <c r="AM811" s="31"/>
      <c r="AN811" s="31"/>
      <c r="AO811" s="31"/>
      <c r="AP811" s="31"/>
      <c r="AQ811" s="31"/>
      <c r="AR811" s="31"/>
    </row>
    <row r="812" spans="1:44" s="1" customForma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2"/>
      <c r="T812" s="31"/>
      <c r="U812" s="31"/>
      <c r="V812" s="33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31"/>
      <c r="AN812" s="31"/>
      <c r="AO812" s="31"/>
      <c r="AP812" s="31"/>
      <c r="AQ812" s="31"/>
      <c r="AR812" s="31"/>
    </row>
    <row r="813" spans="1:44" s="1" customForma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2"/>
      <c r="T813" s="31"/>
      <c r="U813" s="31"/>
      <c r="V813" s="33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  <c r="AL813" s="31"/>
      <c r="AM813" s="31"/>
      <c r="AN813" s="31"/>
      <c r="AO813" s="31"/>
      <c r="AP813" s="31"/>
      <c r="AQ813" s="31"/>
      <c r="AR813" s="31"/>
    </row>
    <row r="814" spans="1:44" s="1" customForma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2"/>
      <c r="T814" s="31"/>
      <c r="U814" s="31"/>
      <c r="V814" s="33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K814" s="31"/>
      <c r="AL814" s="31"/>
      <c r="AM814" s="31"/>
      <c r="AN814" s="31"/>
      <c r="AO814" s="31"/>
      <c r="AP814" s="31"/>
      <c r="AQ814" s="31"/>
      <c r="AR814" s="31"/>
    </row>
    <row r="815" spans="1:44" s="1" customForma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2"/>
      <c r="T815" s="31"/>
      <c r="U815" s="31"/>
      <c r="V815" s="33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  <c r="AL815" s="31"/>
      <c r="AM815" s="31"/>
      <c r="AN815" s="31"/>
      <c r="AO815" s="31"/>
      <c r="AP815" s="31"/>
      <c r="AQ815" s="31"/>
      <c r="AR815" s="31"/>
    </row>
    <row r="816" spans="1:44" s="1" customForma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2"/>
      <c r="T816" s="31"/>
      <c r="U816" s="31"/>
      <c r="V816" s="33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  <c r="AK816" s="31"/>
      <c r="AL816" s="31"/>
      <c r="AM816" s="31"/>
      <c r="AN816" s="31"/>
      <c r="AO816" s="31"/>
      <c r="AP816" s="31"/>
      <c r="AQ816" s="31"/>
      <c r="AR816" s="31"/>
    </row>
    <row r="817" spans="1:44" s="1" customForma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2"/>
      <c r="T817" s="31"/>
      <c r="U817" s="31"/>
      <c r="V817" s="33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  <c r="AL817" s="31"/>
      <c r="AM817" s="31"/>
      <c r="AN817" s="31"/>
      <c r="AO817" s="31"/>
      <c r="AP817" s="31"/>
      <c r="AQ817" s="31"/>
      <c r="AR817" s="31"/>
    </row>
    <row r="818" spans="1:44" s="1" customForma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2"/>
      <c r="T818" s="31"/>
      <c r="U818" s="31"/>
      <c r="V818" s="33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31"/>
      <c r="AN818" s="31"/>
      <c r="AO818" s="31"/>
      <c r="AP818" s="31"/>
      <c r="AQ818" s="31"/>
      <c r="AR818" s="31"/>
    </row>
    <row r="819" spans="1:44" s="1" customForma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2"/>
      <c r="T819" s="31"/>
      <c r="U819" s="31"/>
      <c r="V819" s="33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  <c r="AL819" s="31"/>
      <c r="AM819" s="31"/>
      <c r="AN819" s="31"/>
      <c r="AO819" s="31"/>
      <c r="AP819" s="31"/>
      <c r="AQ819" s="31"/>
      <c r="AR819" s="31"/>
    </row>
    <row r="820" spans="1:44" s="1" customForma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2"/>
      <c r="T820" s="31"/>
      <c r="U820" s="31"/>
      <c r="V820" s="33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  <c r="AL820" s="31"/>
      <c r="AM820" s="31"/>
      <c r="AN820" s="31"/>
      <c r="AO820" s="31"/>
      <c r="AP820" s="31"/>
      <c r="AQ820" s="31"/>
      <c r="AR820" s="31"/>
    </row>
    <row r="821" spans="1:44" s="1" customForma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2"/>
      <c r="T821" s="31"/>
      <c r="U821" s="31"/>
      <c r="V821" s="33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  <c r="AL821" s="31"/>
      <c r="AM821" s="31"/>
      <c r="AN821" s="31"/>
      <c r="AO821" s="31"/>
      <c r="AP821" s="31"/>
      <c r="AQ821" s="31"/>
      <c r="AR821" s="31"/>
    </row>
    <row r="822" spans="1:44" s="1" customForma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2"/>
      <c r="T822" s="31"/>
      <c r="U822" s="31"/>
      <c r="V822" s="33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  <c r="AK822" s="31"/>
      <c r="AL822" s="31"/>
      <c r="AM822" s="31"/>
      <c r="AN822" s="31"/>
      <c r="AO822" s="31"/>
      <c r="AP822" s="31"/>
      <c r="AQ822" s="31"/>
      <c r="AR822" s="31"/>
    </row>
    <row r="823" spans="1:44" s="1" customForma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2"/>
      <c r="T823" s="31"/>
      <c r="U823" s="31"/>
      <c r="V823" s="33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  <c r="AL823" s="31"/>
      <c r="AM823" s="31"/>
      <c r="AN823" s="31"/>
      <c r="AO823" s="31"/>
      <c r="AP823" s="31"/>
      <c r="AQ823" s="31"/>
      <c r="AR823" s="31"/>
    </row>
    <row r="824" spans="1:44" s="1" customForma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2"/>
      <c r="T824" s="31"/>
      <c r="U824" s="31"/>
      <c r="V824" s="33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31"/>
      <c r="AN824" s="31"/>
      <c r="AO824" s="31"/>
      <c r="AP824" s="31"/>
      <c r="AQ824" s="31"/>
      <c r="AR824" s="31"/>
    </row>
    <row r="825" spans="1:44" s="1" customForma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2"/>
      <c r="T825" s="31"/>
      <c r="U825" s="31"/>
      <c r="V825" s="33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  <c r="AL825" s="31"/>
      <c r="AM825" s="31"/>
      <c r="AN825" s="31"/>
      <c r="AO825" s="31"/>
      <c r="AP825" s="31"/>
      <c r="AQ825" s="31"/>
      <c r="AR825" s="31"/>
    </row>
    <row r="826" spans="1:44" s="1" customForma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2"/>
      <c r="T826" s="31"/>
      <c r="U826" s="31"/>
      <c r="V826" s="33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31"/>
      <c r="AN826" s="31"/>
      <c r="AO826" s="31"/>
      <c r="AP826" s="31"/>
      <c r="AQ826" s="31"/>
      <c r="AR826" s="31"/>
    </row>
    <row r="827" spans="1:44" s="1" customForma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2"/>
      <c r="T827" s="31"/>
      <c r="U827" s="31"/>
      <c r="V827" s="33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  <c r="AL827" s="31"/>
      <c r="AM827" s="31"/>
      <c r="AN827" s="31"/>
      <c r="AO827" s="31"/>
      <c r="AP827" s="31"/>
      <c r="AQ827" s="31"/>
      <c r="AR827" s="31"/>
    </row>
    <row r="828" spans="1:44" s="1" customForma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2"/>
      <c r="T828" s="31"/>
      <c r="U828" s="31"/>
      <c r="V828" s="33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  <c r="AK828" s="31"/>
      <c r="AL828" s="31"/>
      <c r="AM828" s="31"/>
      <c r="AN828" s="31"/>
      <c r="AO828" s="31"/>
      <c r="AP828" s="31"/>
      <c r="AQ828" s="31"/>
      <c r="AR828" s="31"/>
    </row>
    <row r="829" spans="1:44" s="1" customForma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2"/>
      <c r="T829" s="31"/>
      <c r="U829" s="31"/>
      <c r="V829" s="33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  <c r="AL829" s="31"/>
      <c r="AM829" s="31"/>
      <c r="AN829" s="31"/>
      <c r="AO829" s="31"/>
      <c r="AP829" s="31"/>
      <c r="AQ829" s="31"/>
      <c r="AR829" s="31"/>
    </row>
    <row r="830" spans="1:44" s="1" customForma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2"/>
      <c r="T830" s="31"/>
      <c r="U830" s="31"/>
      <c r="V830" s="33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  <c r="AL830" s="31"/>
      <c r="AM830" s="31"/>
      <c r="AN830" s="31"/>
      <c r="AO830" s="31"/>
      <c r="AP830" s="31"/>
      <c r="AQ830" s="31"/>
      <c r="AR830" s="31"/>
    </row>
    <row r="831" spans="1:44" s="1" customForma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2"/>
      <c r="T831" s="31"/>
      <c r="U831" s="31"/>
      <c r="V831" s="33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  <c r="AL831" s="31"/>
      <c r="AM831" s="31"/>
      <c r="AN831" s="31"/>
      <c r="AO831" s="31"/>
      <c r="AP831" s="31"/>
      <c r="AQ831" s="31"/>
      <c r="AR831" s="31"/>
    </row>
    <row r="832" spans="1:44" s="1" customForma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2"/>
      <c r="T832" s="31"/>
      <c r="U832" s="31"/>
      <c r="V832" s="33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  <c r="AK832" s="31"/>
      <c r="AL832" s="31"/>
      <c r="AM832" s="31"/>
      <c r="AN832" s="31"/>
      <c r="AO832" s="31"/>
      <c r="AP832" s="31"/>
      <c r="AQ832" s="31"/>
      <c r="AR832" s="31"/>
    </row>
    <row r="833" spans="1:44" s="1" customForma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2"/>
      <c r="T833" s="31"/>
      <c r="U833" s="31"/>
      <c r="V833" s="33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  <c r="AL833" s="31"/>
      <c r="AM833" s="31"/>
      <c r="AN833" s="31"/>
      <c r="AO833" s="31"/>
      <c r="AP833" s="31"/>
      <c r="AQ833" s="31"/>
      <c r="AR833" s="31"/>
    </row>
    <row r="834" spans="1:44" s="1" customForma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2"/>
      <c r="T834" s="31"/>
      <c r="U834" s="31"/>
      <c r="V834" s="33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  <c r="AK834" s="31"/>
      <c r="AL834" s="31"/>
      <c r="AM834" s="31"/>
      <c r="AN834" s="31"/>
      <c r="AO834" s="31"/>
      <c r="AP834" s="31"/>
      <c r="AQ834" s="31"/>
      <c r="AR834" s="31"/>
    </row>
    <row r="835" spans="1:44" s="1" customForma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2"/>
      <c r="T835" s="31"/>
      <c r="U835" s="31"/>
      <c r="V835" s="33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  <c r="AL835" s="31"/>
      <c r="AM835" s="31"/>
      <c r="AN835" s="31"/>
      <c r="AO835" s="31"/>
      <c r="AP835" s="31"/>
      <c r="AQ835" s="31"/>
      <c r="AR835" s="31"/>
    </row>
    <row r="836" spans="1:44" s="1" customForma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2"/>
      <c r="T836" s="31"/>
      <c r="U836" s="31"/>
      <c r="V836" s="33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  <c r="AK836" s="31"/>
      <c r="AL836" s="31"/>
      <c r="AM836" s="31"/>
      <c r="AN836" s="31"/>
      <c r="AO836" s="31"/>
      <c r="AP836" s="31"/>
      <c r="AQ836" s="31"/>
      <c r="AR836" s="31"/>
    </row>
    <row r="837" spans="1:44" s="1" customForma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2"/>
      <c r="T837" s="31"/>
      <c r="U837" s="31"/>
      <c r="V837" s="33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  <c r="AL837" s="31"/>
      <c r="AM837" s="31"/>
      <c r="AN837" s="31"/>
      <c r="AO837" s="31"/>
      <c r="AP837" s="31"/>
      <c r="AQ837" s="31"/>
      <c r="AR837" s="31"/>
    </row>
    <row r="838" spans="1:44" s="1" customForma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2"/>
      <c r="T838" s="31"/>
      <c r="U838" s="31"/>
      <c r="V838" s="33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  <c r="AL838" s="31"/>
      <c r="AM838" s="31"/>
      <c r="AN838" s="31"/>
      <c r="AO838" s="31"/>
      <c r="AP838" s="31"/>
      <c r="AQ838" s="31"/>
      <c r="AR838" s="31"/>
    </row>
    <row r="839" spans="1:44" s="1" customForma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2"/>
      <c r="T839" s="31"/>
      <c r="U839" s="31"/>
      <c r="V839" s="33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  <c r="AL839" s="31"/>
      <c r="AM839" s="31"/>
      <c r="AN839" s="31"/>
      <c r="AO839" s="31"/>
      <c r="AP839" s="31"/>
      <c r="AQ839" s="31"/>
      <c r="AR839" s="31"/>
    </row>
    <row r="840" spans="1:44" s="1" customForma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2"/>
      <c r="T840" s="31"/>
      <c r="U840" s="31"/>
      <c r="V840" s="33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  <c r="AK840" s="31"/>
      <c r="AL840" s="31"/>
      <c r="AM840" s="31"/>
      <c r="AN840" s="31"/>
      <c r="AO840" s="31"/>
      <c r="AP840" s="31"/>
      <c r="AQ840" s="31"/>
      <c r="AR840" s="31"/>
    </row>
    <row r="841" spans="1:44" s="1" customForma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2"/>
      <c r="T841" s="31"/>
      <c r="U841" s="31"/>
      <c r="V841" s="33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  <c r="AL841" s="31"/>
      <c r="AM841" s="31"/>
      <c r="AN841" s="31"/>
      <c r="AO841" s="31"/>
      <c r="AP841" s="31"/>
      <c r="AQ841" s="31"/>
      <c r="AR841" s="31"/>
    </row>
    <row r="842" spans="1:44" s="1" customForma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2"/>
      <c r="T842" s="31"/>
      <c r="U842" s="31"/>
      <c r="V842" s="33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  <c r="AK842" s="31"/>
      <c r="AL842" s="31"/>
      <c r="AM842" s="31"/>
      <c r="AN842" s="31"/>
      <c r="AO842" s="31"/>
      <c r="AP842" s="31"/>
      <c r="AQ842" s="31"/>
      <c r="AR842" s="31"/>
    </row>
    <row r="843" spans="1:44" s="1" customForma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2"/>
      <c r="T843" s="31"/>
      <c r="U843" s="31"/>
      <c r="V843" s="33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  <c r="AK843" s="31"/>
      <c r="AL843" s="31"/>
      <c r="AM843" s="31"/>
      <c r="AN843" s="31"/>
      <c r="AO843" s="31"/>
      <c r="AP843" s="31"/>
      <c r="AQ843" s="31"/>
      <c r="AR843" s="31"/>
    </row>
    <row r="844" spans="1:44" s="1" customForma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2"/>
      <c r="T844" s="31"/>
      <c r="U844" s="31"/>
      <c r="V844" s="33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  <c r="AK844" s="31"/>
      <c r="AL844" s="31"/>
      <c r="AM844" s="31"/>
      <c r="AN844" s="31"/>
      <c r="AO844" s="31"/>
      <c r="AP844" s="31"/>
      <c r="AQ844" s="31"/>
      <c r="AR844" s="31"/>
    </row>
    <row r="845" spans="1:44" s="1" customForma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2"/>
      <c r="T845" s="31"/>
      <c r="U845" s="31"/>
      <c r="V845" s="33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  <c r="AK845" s="31"/>
      <c r="AL845" s="31"/>
      <c r="AM845" s="31"/>
      <c r="AN845" s="31"/>
      <c r="AO845" s="31"/>
      <c r="AP845" s="31"/>
      <c r="AQ845" s="31"/>
      <c r="AR845" s="31"/>
    </row>
    <row r="846" spans="1:44" s="1" customForma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2"/>
      <c r="T846" s="31"/>
      <c r="U846" s="31"/>
      <c r="V846" s="33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  <c r="AK846" s="31"/>
      <c r="AL846" s="31"/>
      <c r="AM846" s="31"/>
      <c r="AN846" s="31"/>
      <c r="AO846" s="31"/>
      <c r="AP846" s="31"/>
      <c r="AQ846" s="31"/>
      <c r="AR846" s="31"/>
    </row>
    <row r="847" spans="1:44" s="1" customForma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2"/>
      <c r="T847" s="31"/>
      <c r="U847" s="31"/>
      <c r="V847" s="33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  <c r="AK847" s="31"/>
      <c r="AL847" s="31"/>
      <c r="AM847" s="31"/>
      <c r="AN847" s="31"/>
      <c r="AO847" s="31"/>
      <c r="AP847" s="31"/>
      <c r="AQ847" s="31"/>
      <c r="AR847" s="31"/>
    </row>
    <row r="848" spans="1:44" s="1" customForma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2"/>
      <c r="T848" s="31"/>
      <c r="U848" s="31"/>
      <c r="V848" s="33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  <c r="AK848" s="31"/>
      <c r="AL848" s="31"/>
      <c r="AM848" s="31"/>
      <c r="AN848" s="31"/>
      <c r="AO848" s="31"/>
      <c r="AP848" s="31"/>
      <c r="AQ848" s="31"/>
      <c r="AR848" s="31"/>
    </row>
    <row r="849" spans="1:44" s="1" customForma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2"/>
      <c r="T849" s="31"/>
      <c r="U849" s="31"/>
      <c r="V849" s="33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  <c r="AL849" s="31"/>
      <c r="AM849" s="31"/>
      <c r="AN849" s="31"/>
      <c r="AO849" s="31"/>
      <c r="AP849" s="31"/>
      <c r="AQ849" s="31"/>
      <c r="AR849" s="31"/>
    </row>
    <row r="850" spans="1:44" s="1" customForma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2"/>
      <c r="T850" s="31"/>
      <c r="U850" s="31"/>
      <c r="V850" s="33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  <c r="AL850" s="31"/>
      <c r="AM850" s="31"/>
      <c r="AN850" s="31"/>
      <c r="AO850" s="31"/>
      <c r="AP850" s="31"/>
      <c r="AQ850" s="31"/>
      <c r="AR850" s="31"/>
    </row>
    <row r="851" spans="1:44" s="1" customForma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2"/>
      <c r="T851" s="31"/>
      <c r="U851" s="31"/>
      <c r="V851" s="33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  <c r="AK851" s="31"/>
      <c r="AL851" s="31"/>
      <c r="AM851" s="31"/>
      <c r="AN851" s="31"/>
      <c r="AO851" s="31"/>
      <c r="AP851" s="31"/>
      <c r="AQ851" s="31"/>
      <c r="AR851" s="31"/>
    </row>
    <row r="852" spans="1:44" s="1" customForma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2"/>
      <c r="T852" s="31"/>
      <c r="U852" s="31"/>
      <c r="V852" s="33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1"/>
      <c r="AL852" s="31"/>
      <c r="AM852" s="31"/>
      <c r="AN852" s="31"/>
      <c r="AO852" s="31"/>
      <c r="AP852" s="31"/>
      <c r="AQ852" s="31"/>
      <c r="AR852" s="31"/>
    </row>
    <row r="853" spans="1:44" s="1" customForma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2"/>
      <c r="T853" s="31"/>
      <c r="U853" s="31"/>
      <c r="V853" s="33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  <c r="AL853" s="31"/>
      <c r="AM853" s="31"/>
      <c r="AN853" s="31"/>
      <c r="AO853" s="31"/>
      <c r="AP853" s="31"/>
      <c r="AQ853" s="31"/>
      <c r="AR853" s="31"/>
    </row>
    <row r="854" spans="1:44" s="1" customForma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2"/>
      <c r="T854" s="31"/>
      <c r="U854" s="31"/>
      <c r="V854" s="33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  <c r="AK854" s="31"/>
      <c r="AL854" s="31"/>
      <c r="AM854" s="31"/>
      <c r="AN854" s="31"/>
      <c r="AO854" s="31"/>
      <c r="AP854" s="31"/>
      <c r="AQ854" s="31"/>
      <c r="AR854" s="31"/>
    </row>
    <row r="855" spans="1:44" s="1" customForma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2"/>
      <c r="T855" s="31"/>
      <c r="U855" s="31"/>
      <c r="V855" s="33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  <c r="AK855" s="31"/>
      <c r="AL855" s="31"/>
      <c r="AM855" s="31"/>
      <c r="AN855" s="31"/>
      <c r="AO855" s="31"/>
      <c r="AP855" s="31"/>
      <c r="AQ855" s="31"/>
      <c r="AR855" s="31"/>
    </row>
    <row r="856" spans="1:44" s="1" customForma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2"/>
      <c r="T856" s="31"/>
      <c r="U856" s="31"/>
      <c r="V856" s="33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31"/>
      <c r="AN856" s="31"/>
      <c r="AO856" s="31"/>
      <c r="AP856" s="31"/>
      <c r="AQ856" s="31"/>
      <c r="AR856" s="31"/>
    </row>
    <row r="857" spans="1:44" s="1" customForma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2"/>
      <c r="T857" s="31"/>
      <c r="U857" s="31"/>
      <c r="V857" s="33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  <c r="AL857" s="31"/>
      <c r="AM857" s="31"/>
      <c r="AN857" s="31"/>
      <c r="AO857" s="31"/>
      <c r="AP857" s="31"/>
      <c r="AQ857" s="31"/>
      <c r="AR857" s="31"/>
    </row>
    <row r="858" spans="1:44" s="1" customForma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2"/>
      <c r="T858" s="31"/>
      <c r="U858" s="31"/>
      <c r="V858" s="33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  <c r="AK858" s="31"/>
      <c r="AL858" s="31"/>
      <c r="AM858" s="31"/>
      <c r="AN858" s="31"/>
      <c r="AO858" s="31"/>
      <c r="AP858" s="31"/>
      <c r="AQ858" s="31"/>
      <c r="AR858" s="31"/>
    </row>
    <row r="859" spans="1:44" s="1" customForma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2"/>
      <c r="T859" s="31"/>
      <c r="U859" s="31"/>
      <c r="V859" s="33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  <c r="AK859" s="31"/>
      <c r="AL859" s="31"/>
      <c r="AM859" s="31"/>
      <c r="AN859" s="31"/>
      <c r="AO859" s="31"/>
      <c r="AP859" s="31"/>
      <c r="AQ859" s="31"/>
      <c r="AR859" s="31"/>
    </row>
    <row r="860" spans="1:44" s="1" customForma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2"/>
      <c r="T860" s="31"/>
      <c r="U860" s="31"/>
      <c r="V860" s="33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  <c r="AK860" s="31"/>
      <c r="AL860" s="31"/>
      <c r="AM860" s="31"/>
      <c r="AN860" s="31"/>
      <c r="AO860" s="31"/>
      <c r="AP860" s="31"/>
      <c r="AQ860" s="31"/>
      <c r="AR860" s="31"/>
    </row>
    <row r="861" spans="1:44" s="1" customForma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2"/>
      <c r="T861" s="31"/>
      <c r="U861" s="31"/>
      <c r="V861" s="33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  <c r="AK861" s="31"/>
      <c r="AL861" s="31"/>
      <c r="AM861" s="31"/>
      <c r="AN861" s="31"/>
      <c r="AO861" s="31"/>
      <c r="AP861" s="31"/>
      <c r="AQ861" s="31"/>
      <c r="AR861" s="31"/>
    </row>
    <row r="862" spans="1:44" s="1" customForma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2"/>
      <c r="T862" s="31"/>
      <c r="U862" s="31"/>
      <c r="V862" s="33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  <c r="AL862" s="31"/>
      <c r="AM862" s="31"/>
      <c r="AN862" s="31"/>
      <c r="AO862" s="31"/>
      <c r="AP862" s="31"/>
      <c r="AQ862" s="31"/>
      <c r="AR862" s="31"/>
    </row>
    <row r="863" spans="1:44" s="1" customForma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2"/>
      <c r="T863" s="31"/>
      <c r="U863" s="31"/>
      <c r="V863" s="33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  <c r="AK863" s="31"/>
      <c r="AL863" s="31"/>
      <c r="AM863" s="31"/>
      <c r="AN863" s="31"/>
      <c r="AO863" s="31"/>
      <c r="AP863" s="31"/>
      <c r="AQ863" s="31"/>
      <c r="AR863" s="31"/>
    </row>
    <row r="864" spans="1:44" s="1" customForma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2"/>
      <c r="T864" s="31"/>
      <c r="U864" s="31"/>
      <c r="V864" s="33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  <c r="AK864" s="31"/>
      <c r="AL864" s="31"/>
      <c r="AM864" s="31"/>
      <c r="AN864" s="31"/>
      <c r="AO864" s="31"/>
      <c r="AP864" s="31"/>
      <c r="AQ864" s="31"/>
      <c r="AR864" s="31"/>
    </row>
    <row r="865" spans="1:44" s="1" customForma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2"/>
      <c r="T865" s="31"/>
      <c r="U865" s="31"/>
      <c r="V865" s="33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  <c r="AK865" s="31"/>
      <c r="AL865" s="31"/>
      <c r="AM865" s="31"/>
      <c r="AN865" s="31"/>
      <c r="AO865" s="31"/>
      <c r="AP865" s="31"/>
      <c r="AQ865" s="31"/>
      <c r="AR865" s="31"/>
    </row>
    <row r="866" spans="1:44" s="1" customForma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2"/>
      <c r="T866" s="31"/>
      <c r="U866" s="31"/>
      <c r="V866" s="33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  <c r="AL866" s="31"/>
      <c r="AM866" s="31"/>
      <c r="AN866" s="31"/>
      <c r="AO866" s="31"/>
      <c r="AP866" s="31"/>
      <c r="AQ866" s="31"/>
      <c r="AR866" s="31"/>
    </row>
    <row r="867" spans="1:44" s="1" customForma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2"/>
      <c r="T867" s="31"/>
      <c r="U867" s="31"/>
      <c r="V867" s="33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  <c r="AK867" s="31"/>
      <c r="AL867" s="31"/>
      <c r="AM867" s="31"/>
      <c r="AN867" s="31"/>
      <c r="AO867" s="31"/>
      <c r="AP867" s="31"/>
      <c r="AQ867" s="31"/>
      <c r="AR867" s="31"/>
    </row>
    <row r="868" spans="1:44" s="1" customForma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2"/>
      <c r="T868" s="31"/>
      <c r="U868" s="31"/>
      <c r="V868" s="33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  <c r="AK868" s="31"/>
      <c r="AL868" s="31"/>
      <c r="AM868" s="31"/>
      <c r="AN868" s="31"/>
      <c r="AO868" s="31"/>
      <c r="AP868" s="31"/>
      <c r="AQ868" s="31"/>
      <c r="AR868" s="31"/>
    </row>
    <row r="869" spans="1:44" s="1" customForma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2"/>
      <c r="T869" s="31"/>
      <c r="U869" s="31"/>
      <c r="V869" s="33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  <c r="AK869" s="31"/>
      <c r="AL869" s="31"/>
      <c r="AM869" s="31"/>
      <c r="AN869" s="31"/>
      <c r="AO869" s="31"/>
      <c r="AP869" s="31"/>
      <c r="AQ869" s="31"/>
      <c r="AR869" s="31"/>
    </row>
    <row r="870" spans="1:44" s="1" customForma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2"/>
      <c r="T870" s="31"/>
      <c r="U870" s="31"/>
      <c r="V870" s="33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  <c r="AK870" s="31"/>
      <c r="AL870" s="31"/>
      <c r="AM870" s="31"/>
      <c r="AN870" s="31"/>
      <c r="AO870" s="31"/>
      <c r="AP870" s="31"/>
      <c r="AQ870" s="31"/>
      <c r="AR870" s="31"/>
    </row>
    <row r="871" spans="1:44" s="1" customForma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2"/>
      <c r="T871" s="31"/>
      <c r="U871" s="31"/>
      <c r="V871" s="33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  <c r="AK871" s="31"/>
      <c r="AL871" s="31"/>
      <c r="AM871" s="31"/>
      <c r="AN871" s="31"/>
      <c r="AO871" s="31"/>
      <c r="AP871" s="31"/>
      <c r="AQ871" s="31"/>
      <c r="AR871" s="31"/>
    </row>
    <row r="872" spans="1:44" s="1" customForma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2"/>
      <c r="T872" s="31"/>
      <c r="U872" s="31"/>
      <c r="V872" s="33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  <c r="AL872" s="31"/>
      <c r="AM872" s="31"/>
      <c r="AN872" s="31"/>
      <c r="AO872" s="31"/>
      <c r="AP872" s="31"/>
      <c r="AQ872" s="31"/>
      <c r="AR872" s="31"/>
    </row>
    <row r="873" spans="1:44" s="1" customForma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2"/>
      <c r="T873" s="31"/>
      <c r="U873" s="31"/>
      <c r="V873" s="33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  <c r="AK873" s="31"/>
      <c r="AL873" s="31"/>
      <c r="AM873" s="31"/>
      <c r="AN873" s="31"/>
      <c r="AO873" s="31"/>
      <c r="AP873" s="31"/>
      <c r="AQ873" s="31"/>
      <c r="AR873" s="31"/>
    </row>
    <row r="874" spans="1:44" s="1" customForma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2"/>
      <c r="T874" s="31"/>
      <c r="U874" s="31"/>
      <c r="V874" s="33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  <c r="AK874" s="31"/>
      <c r="AL874" s="31"/>
      <c r="AM874" s="31"/>
      <c r="AN874" s="31"/>
      <c r="AO874" s="31"/>
      <c r="AP874" s="31"/>
      <c r="AQ874" s="31"/>
      <c r="AR874" s="31"/>
    </row>
    <row r="875" spans="1:44" s="1" customForma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2"/>
      <c r="T875" s="31"/>
      <c r="U875" s="31"/>
      <c r="V875" s="33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  <c r="AL875" s="31"/>
      <c r="AM875" s="31"/>
      <c r="AN875" s="31"/>
      <c r="AO875" s="31"/>
      <c r="AP875" s="31"/>
      <c r="AQ875" s="31"/>
      <c r="AR875" s="31"/>
    </row>
    <row r="876" spans="1:44" s="1" customForma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2"/>
      <c r="T876" s="31"/>
      <c r="U876" s="31"/>
      <c r="V876" s="33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  <c r="AK876" s="31"/>
      <c r="AL876" s="31"/>
      <c r="AM876" s="31"/>
      <c r="AN876" s="31"/>
      <c r="AO876" s="31"/>
      <c r="AP876" s="31"/>
      <c r="AQ876" s="31"/>
      <c r="AR876" s="31"/>
    </row>
    <row r="877" spans="1:44" s="1" customForma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2"/>
      <c r="T877" s="31"/>
      <c r="U877" s="31"/>
      <c r="V877" s="33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  <c r="AK877" s="31"/>
      <c r="AL877" s="31"/>
      <c r="AM877" s="31"/>
      <c r="AN877" s="31"/>
      <c r="AO877" s="31"/>
      <c r="AP877" s="31"/>
      <c r="AQ877" s="31"/>
      <c r="AR877" s="31"/>
    </row>
    <row r="878" spans="1:44" s="1" customForma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2"/>
      <c r="T878" s="31"/>
      <c r="U878" s="31"/>
      <c r="V878" s="33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  <c r="AK878" s="31"/>
      <c r="AL878" s="31"/>
      <c r="AM878" s="31"/>
      <c r="AN878" s="31"/>
      <c r="AO878" s="31"/>
      <c r="AP878" s="31"/>
      <c r="AQ878" s="31"/>
      <c r="AR878" s="31"/>
    </row>
    <row r="879" spans="1:44" s="1" customForma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2"/>
      <c r="T879" s="31"/>
      <c r="U879" s="31"/>
      <c r="V879" s="33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  <c r="AK879" s="31"/>
      <c r="AL879" s="31"/>
      <c r="AM879" s="31"/>
      <c r="AN879" s="31"/>
      <c r="AO879" s="31"/>
      <c r="AP879" s="31"/>
      <c r="AQ879" s="31"/>
      <c r="AR879" s="31"/>
    </row>
    <row r="880" spans="1:44" s="1" customForma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2"/>
      <c r="T880" s="31"/>
      <c r="U880" s="31"/>
      <c r="V880" s="33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  <c r="AK880" s="31"/>
      <c r="AL880" s="31"/>
      <c r="AM880" s="31"/>
      <c r="AN880" s="31"/>
      <c r="AO880" s="31"/>
      <c r="AP880" s="31"/>
      <c r="AQ880" s="31"/>
      <c r="AR880" s="31"/>
    </row>
    <row r="881" spans="1:44" s="1" customForma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2"/>
      <c r="T881" s="31"/>
      <c r="U881" s="31"/>
      <c r="V881" s="33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  <c r="AK881" s="31"/>
      <c r="AL881" s="31"/>
      <c r="AM881" s="31"/>
      <c r="AN881" s="31"/>
      <c r="AO881" s="31"/>
      <c r="AP881" s="31"/>
      <c r="AQ881" s="31"/>
      <c r="AR881" s="31"/>
    </row>
    <row r="882" spans="1:44" s="1" customForma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2"/>
      <c r="T882" s="31"/>
      <c r="U882" s="31"/>
      <c r="V882" s="33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  <c r="AK882" s="31"/>
      <c r="AL882" s="31"/>
      <c r="AM882" s="31"/>
      <c r="AN882" s="31"/>
      <c r="AO882" s="31"/>
      <c r="AP882" s="31"/>
      <c r="AQ882" s="31"/>
      <c r="AR882" s="31"/>
    </row>
    <row r="883" spans="1:44" s="1" customForma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2"/>
      <c r="T883" s="31"/>
      <c r="U883" s="31"/>
      <c r="V883" s="33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  <c r="AK883" s="31"/>
      <c r="AL883" s="31"/>
      <c r="AM883" s="31"/>
      <c r="AN883" s="31"/>
      <c r="AO883" s="31"/>
      <c r="AP883" s="31"/>
      <c r="AQ883" s="31"/>
      <c r="AR883" s="31"/>
    </row>
    <row r="884" spans="1:44" s="1" customForma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2"/>
      <c r="T884" s="31"/>
      <c r="U884" s="31"/>
      <c r="V884" s="33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AK884" s="31"/>
      <c r="AL884" s="31"/>
      <c r="AM884" s="31"/>
      <c r="AN884" s="31"/>
      <c r="AO884" s="31"/>
      <c r="AP884" s="31"/>
      <c r="AQ884" s="31"/>
      <c r="AR884" s="31"/>
    </row>
    <row r="885" spans="1:44" s="1" customForma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2"/>
      <c r="T885" s="31"/>
      <c r="U885" s="31"/>
      <c r="V885" s="33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  <c r="AK885" s="31"/>
      <c r="AL885" s="31"/>
      <c r="AM885" s="31"/>
      <c r="AN885" s="31"/>
      <c r="AO885" s="31"/>
      <c r="AP885" s="31"/>
      <c r="AQ885" s="31"/>
      <c r="AR885" s="31"/>
    </row>
    <row r="886" spans="1:44" s="1" customForma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2"/>
      <c r="T886" s="31"/>
      <c r="U886" s="31"/>
      <c r="V886" s="33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  <c r="AK886" s="31"/>
      <c r="AL886" s="31"/>
      <c r="AM886" s="31"/>
      <c r="AN886" s="31"/>
      <c r="AO886" s="31"/>
      <c r="AP886" s="31"/>
      <c r="AQ886" s="31"/>
      <c r="AR886" s="31"/>
    </row>
    <row r="887" spans="1:44" s="1" customForma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2"/>
      <c r="T887" s="31"/>
      <c r="U887" s="31"/>
      <c r="V887" s="33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  <c r="AK887" s="31"/>
      <c r="AL887" s="31"/>
      <c r="AM887" s="31"/>
      <c r="AN887" s="31"/>
      <c r="AO887" s="31"/>
      <c r="AP887" s="31"/>
      <c r="AQ887" s="31"/>
      <c r="AR887" s="31"/>
    </row>
    <row r="888" spans="1:44" s="1" customForma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2"/>
      <c r="T888" s="31"/>
      <c r="U888" s="31"/>
      <c r="V888" s="33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  <c r="AK888" s="31"/>
      <c r="AL888" s="31"/>
      <c r="AM888" s="31"/>
      <c r="AN888" s="31"/>
      <c r="AO888" s="31"/>
      <c r="AP888" s="31"/>
      <c r="AQ888" s="31"/>
      <c r="AR888" s="31"/>
    </row>
    <row r="889" spans="1:44" s="1" customForma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2"/>
      <c r="T889" s="31"/>
      <c r="U889" s="31"/>
      <c r="V889" s="33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  <c r="AK889" s="31"/>
      <c r="AL889" s="31"/>
      <c r="AM889" s="31"/>
      <c r="AN889" s="31"/>
      <c r="AO889" s="31"/>
      <c r="AP889" s="31"/>
      <c r="AQ889" s="31"/>
      <c r="AR889" s="31"/>
    </row>
    <row r="890" spans="1:44" s="1" customForma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2"/>
      <c r="T890" s="31"/>
      <c r="U890" s="31"/>
      <c r="V890" s="33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  <c r="AK890" s="31"/>
      <c r="AL890" s="31"/>
      <c r="AM890" s="31"/>
      <c r="AN890" s="31"/>
      <c r="AO890" s="31"/>
      <c r="AP890" s="31"/>
      <c r="AQ890" s="31"/>
      <c r="AR890" s="31"/>
    </row>
    <row r="891" spans="1:44" s="1" customForma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2"/>
      <c r="T891" s="31"/>
      <c r="U891" s="31"/>
      <c r="V891" s="33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  <c r="AK891" s="31"/>
      <c r="AL891" s="31"/>
      <c r="AM891" s="31"/>
      <c r="AN891" s="31"/>
      <c r="AO891" s="31"/>
      <c r="AP891" s="31"/>
      <c r="AQ891" s="31"/>
      <c r="AR891" s="31"/>
    </row>
    <row r="892" spans="1:44" s="1" customForma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2"/>
      <c r="T892" s="31"/>
      <c r="U892" s="31"/>
      <c r="V892" s="33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  <c r="AL892" s="31"/>
      <c r="AM892" s="31"/>
      <c r="AN892" s="31"/>
      <c r="AO892" s="31"/>
      <c r="AP892" s="31"/>
      <c r="AQ892" s="31"/>
      <c r="AR892" s="31"/>
    </row>
    <row r="893" spans="1:44" s="1" customForma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2"/>
      <c r="T893" s="31"/>
      <c r="U893" s="31"/>
      <c r="V893" s="33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1"/>
      <c r="AP893" s="31"/>
      <c r="AQ893" s="31"/>
      <c r="AR893" s="31"/>
    </row>
    <row r="894" spans="1:44" s="1" customForma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2"/>
      <c r="T894" s="31"/>
      <c r="U894" s="31"/>
      <c r="V894" s="33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  <c r="AK894" s="31"/>
      <c r="AL894" s="31"/>
      <c r="AM894" s="31"/>
      <c r="AN894" s="31"/>
      <c r="AO894" s="31"/>
      <c r="AP894" s="31"/>
      <c r="AQ894" s="31"/>
      <c r="AR894" s="31"/>
    </row>
    <row r="895" spans="1:44" s="1" customForma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2"/>
      <c r="T895" s="31"/>
      <c r="U895" s="31"/>
      <c r="V895" s="33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1"/>
      <c r="AL895" s="31"/>
      <c r="AM895" s="31"/>
      <c r="AN895" s="31"/>
      <c r="AO895" s="31"/>
      <c r="AP895" s="31"/>
      <c r="AQ895" s="31"/>
      <c r="AR895" s="31"/>
    </row>
    <row r="896" spans="1:44" s="1" customForma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2"/>
      <c r="T896" s="31"/>
      <c r="U896" s="31"/>
      <c r="V896" s="33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31"/>
      <c r="AN896" s="31"/>
      <c r="AO896" s="31"/>
      <c r="AP896" s="31"/>
      <c r="AQ896" s="31"/>
      <c r="AR896" s="31"/>
    </row>
    <row r="897" spans="1:44" s="1" customForma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2"/>
      <c r="T897" s="31"/>
      <c r="U897" s="31"/>
      <c r="V897" s="33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  <c r="AK897" s="31"/>
      <c r="AL897" s="31"/>
      <c r="AM897" s="31"/>
      <c r="AN897" s="31"/>
      <c r="AO897" s="31"/>
      <c r="AP897" s="31"/>
      <c r="AQ897" s="31"/>
      <c r="AR897" s="31"/>
    </row>
    <row r="898" spans="1:44" s="1" customForma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2"/>
      <c r="T898" s="31"/>
      <c r="U898" s="31"/>
      <c r="V898" s="33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  <c r="AK898" s="31"/>
      <c r="AL898" s="31"/>
      <c r="AM898" s="31"/>
      <c r="AN898" s="31"/>
      <c r="AO898" s="31"/>
      <c r="AP898" s="31"/>
      <c r="AQ898" s="31"/>
      <c r="AR898" s="31"/>
    </row>
    <row r="899" spans="1:44" s="1" customForma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2"/>
      <c r="T899" s="31"/>
      <c r="U899" s="31"/>
      <c r="V899" s="33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  <c r="AK899" s="31"/>
      <c r="AL899" s="31"/>
      <c r="AM899" s="31"/>
      <c r="AN899" s="31"/>
      <c r="AO899" s="31"/>
      <c r="AP899" s="31"/>
      <c r="AQ899" s="31"/>
      <c r="AR899" s="31"/>
    </row>
    <row r="900" spans="1:44" s="1" customForma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2"/>
      <c r="T900" s="31"/>
      <c r="U900" s="31"/>
      <c r="V900" s="33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  <c r="AK900" s="31"/>
      <c r="AL900" s="31"/>
      <c r="AM900" s="31"/>
      <c r="AN900" s="31"/>
      <c r="AO900" s="31"/>
      <c r="AP900" s="31"/>
      <c r="AQ900" s="31"/>
      <c r="AR900" s="31"/>
    </row>
    <row r="901" spans="1:44" s="1" customForma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2"/>
      <c r="T901" s="31"/>
      <c r="U901" s="31"/>
      <c r="V901" s="33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  <c r="AK901" s="31"/>
      <c r="AL901" s="31"/>
      <c r="AM901" s="31"/>
      <c r="AN901" s="31"/>
      <c r="AO901" s="31"/>
      <c r="AP901" s="31"/>
      <c r="AQ901" s="31"/>
      <c r="AR901" s="31"/>
    </row>
    <row r="902" spans="1:44" s="1" customForma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2"/>
      <c r="T902" s="31"/>
      <c r="U902" s="31"/>
      <c r="V902" s="33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  <c r="AK902" s="31"/>
      <c r="AL902" s="31"/>
      <c r="AM902" s="31"/>
      <c r="AN902" s="31"/>
      <c r="AO902" s="31"/>
      <c r="AP902" s="31"/>
      <c r="AQ902" s="31"/>
      <c r="AR902" s="31"/>
    </row>
    <row r="903" spans="1:44" s="1" customForma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2"/>
      <c r="T903" s="31"/>
      <c r="U903" s="31"/>
      <c r="V903" s="33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  <c r="AK903" s="31"/>
      <c r="AL903" s="31"/>
      <c r="AM903" s="31"/>
      <c r="AN903" s="31"/>
      <c r="AO903" s="31"/>
      <c r="AP903" s="31"/>
      <c r="AQ903" s="31"/>
      <c r="AR903" s="31"/>
    </row>
    <row r="904" spans="1:44" s="1" customForma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2"/>
      <c r="T904" s="31"/>
      <c r="U904" s="31"/>
      <c r="V904" s="33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  <c r="AK904" s="31"/>
      <c r="AL904" s="31"/>
      <c r="AM904" s="31"/>
      <c r="AN904" s="31"/>
      <c r="AO904" s="31"/>
      <c r="AP904" s="31"/>
      <c r="AQ904" s="31"/>
      <c r="AR904" s="31"/>
    </row>
    <row r="905" spans="1:44" s="1" customForma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2"/>
      <c r="T905" s="31"/>
      <c r="U905" s="31"/>
      <c r="V905" s="33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  <c r="AL905" s="31"/>
      <c r="AM905" s="31"/>
      <c r="AN905" s="31"/>
      <c r="AO905" s="31"/>
      <c r="AP905" s="31"/>
      <c r="AQ905" s="31"/>
      <c r="AR905" s="31"/>
    </row>
    <row r="906" spans="1:44" s="1" customForma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2"/>
      <c r="T906" s="31"/>
      <c r="U906" s="31"/>
      <c r="V906" s="33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  <c r="AK906" s="31"/>
      <c r="AL906" s="31"/>
      <c r="AM906" s="31"/>
      <c r="AN906" s="31"/>
      <c r="AO906" s="31"/>
      <c r="AP906" s="31"/>
      <c r="AQ906" s="31"/>
      <c r="AR906" s="31"/>
    </row>
    <row r="907" spans="1:44" s="1" customForma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2"/>
      <c r="T907" s="31"/>
      <c r="U907" s="31"/>
      <c r="V907" s="33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  <c r="AK907" s="31"/>
      <c r="AL907" s="31"/>
      <c r="AM907" s="31"/>
      <c r="AN907" s="31"/>
      <c r="AO907" s="31"/>
      <c r="AP907" s="31"/>
      <c r="AQ907" s="31"/>
      <c r="AR907" s="31"/>
    </row>
    <row r="908" spans="1:44" s="1" customForma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2"/>
      <c r="T908" s="31"/>
      <c r="U908" s="31"/>
      <c r="V908" s="33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  <c r="AK908" s="31"/>
      <c r="AL908" s="31"/>
      <c r="AM908" s="31"/>
      <c r="AN908" s="31"/>
      <c r="AO908" s="31"/>
      <c r="AP908" s="31"/>
      <c r="AQ908" s="31"/>
      <c r="AR908" s="31"/>
    </row>
    <row r="909" spans="1:44" s="1" customForma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2"/>
      <c r="T909" s="31"/>
      <c r="U909" s="31"/>
      <c r="V909" s="33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  <c r="AK909" s="31"/>
      <c r="AL909" s="31"/>
      <c r="AM909" s="31"/>
      <c r="AN909" s="31"/>
      <c r="AO909" s="31"/>
      <c r="AP909" s="31"/>
      <c r="AQ909" s="31"/>
      <c r="AR909" s="31"/>
    </row>
    <row r="910" spans="1:44" s="1" customForma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2"/>
      <c r="T910" s="31"/>
      <c r="U910" s="31"/>
      <c r="V910" s="33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  <c r="AK910" s="31"/>
      <c r="AL910" s="31"/>
      <c r="AM910" s="31"/>
      <c r="AN910" s="31"/>
      <c r="AO910" s="31"/>
      <c r="AP910" s="31"/>
      <c r="AQ910" s="31"/>
      <c r="AR910" s="31"/>
    </row>
    <row r="911" spans="1:44" s="1" customForma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2"/>
      <c r="T911" s="31"/>
      <c r="U911" s="31"/>
      <c r="V911" s="33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  <c r="AK911" s="31"/>
      <c r="AL911" s="31"/>
      <c r="AM911" s="31"/>
      <c r="AN911" s="31"/>
      <c r="AO911" s="31"/>
      <c r="AP911" s="31"/>
      <c r="AQ911" s="31"/>
      <c r="AR911" s="31"/>
    </row>
    <row r="912" spans="1:44" s="1" customForma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2"/>
      <c r="T912" s="31"/>
      <c r="U912" s="31"/>
      <c r="V912" s="33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  <c r="AK912" s="31"/>
      <c r="AL912" s="31"/>
      <c r="AM912" s="31"/>
      <c r="AN912" s="31"/>
      <c r="AO912" s="31"/>
      <c r="AP912" s="31"/>
      <c r="AQ912" s="31"/>
      <c r="AR912" s="31"/>
    </row>
    <row r="913" spans="1:44" s="1" customForma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2"/>
      <c r="T913" s="31"/>
      <c r="U913" s="31"/>
      <c r="V913" s="33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  <c r="AK913" s="31"/>
      <c r="AL913" s="31"/>
      <c r="AM913" s="31"/>
      <c r="AN913" s="31"/>
      <c r="AO913" s="31"/>
      <c r="AP913" s="31"/>
      <c r="AQ913" s="31"/>
      <c r="AR913" s="31"/>
    </row>
    <row r="914" spans="1:44" s="1" customForma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2"/>
      <c r="T914" s="31"/>
      <c r="U914" s="31"/>
      <c r="V914" s="33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  <c r="AK914" s="31"/>
      <c r="AL914" s="31"/>
      <c r="AM914" s="31"/>
      <c r="AN914" s="31"/>
      <c r="AO914" s="31"/>
      <c r="AP914" s="31"/>
      <c r="AQ914" s="31"/>
      <c r="AR914" s="31"/>
    </row>
    <row r="915" spans="1:44" s="1" customForma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2"/>
      <c r="T915" s="31"/>
      <c r="U915" s="31"/>
      <c r="V915" s="33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  <c r="AK915" s="31"/>
      <c r="AL915" s="31"/>
      <c r="AM915" s="31"/>
      <c r="AN915" s="31"/>
      <c r="AO915" s="31"/>
      <c r="AP915" s="31"/>
      <c r="AQ915" s="31"/>
      <c r="AR915" s="31"/>
    </row>
    <row r="916" spans="1:44" s="1" customForma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2"/>
      <c r="T916" s="31"/>
      <c r="U916" s="31"/>
      <c r="V916" s="33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  <c r="AK916" s="31"/>
      <c r="AL916" s="31"/>
      <c r="AM916" s="31"/>
      <c r="AN916" s="31"/>
      <c r="AO916" s="31"/>
      <c r="AP916" s="31"/>
      <c r="AQ916" s="31"/>
      <c r="AR916" s="31"/>
    </row>
    <row r="917" spans="1:44" s="1" customForma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2"/>
      <c r="T917" s="31"/>
      <c r="U917" s="31"/>
      <c r="V917" s="33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  <c r="AL917" s="31"/>
      <c r="AM917" s="31"/>
      <c r="AN917" s="31"/>
      <c r="AO917" s="31"/>
      <c r="AP917" s="31"/>
      <c r="AQ917" s="31"/>
      <c r="AR917" s="31"/>
    </row>
    <row r="918" spans="1:44" s="1" customForma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2"/>
      <c r="T918" s="31"/>
      <c r="U918" s="31"/>
      <c r="V918" s="33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31"/>
      <c r="AN918" s="31"/>
      <c r="AO918" s="31"/>
      <c r="AP918" s="31"/>
      <c r="AQ918" s="31"/>
      <c r="AR918" s="31"/>
    </row>
    <row r="919" spans="1:44" s="1" customForma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2"/>
      <c r="T919" s="31"/>
      <c r="U919" s="31"/>
      <c r="V919" s="33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  <c r="AK919" s="31"/>
      <c r="AL919" s="31"/>
      <c r="AM919" s="31"/>
      <c r="AN919" s="31"/>
      <c r="AO919" s="31"/>
      <c r="AP919" s="31"/>
      <c r="AQ919" s="31"/>
      <c r="AR919" s="31"/>
    </row>
    <row r="920" spans="1:44" s="1" customForma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2"/>
      <c r="T920" s="31"/>
      <c r="U920" s="31"/>
      <c r="V920" s="33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  <c r="AL920" s="31"/>
      <c r="AM920" s="31"/>
      <c r="AN920" s="31"/>
      <c r="AO920" s="31"/>
      <c r="AP920" s="31"/>
      <c r="AQ920" s="31"/>
      <c r="AR920" s="31"/>
    </row>
    <row r="921" spans="1:44" s="1" customForma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2"/>
      <c r="T921" s="31"/>
      <c r="U921" s="31"/>
      <c r="V921" s="33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  <c r="AL921" s="31"/>
      <c r="AM921" s="31"/>
      <c r="AN921" s="31"/>
      <c r="AO921" s="31"/>
      <c r="AP921" s="31"/>
      <c r="AQ921" s="31"/>
      <c r="AR921" s="31"/>
    </row>
    <row r="922" spans="1:44" s="1" customForma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2"/>
      <c r="T922" s="31"/>
      <c r="U922" s="31"/>
      <c r="V922" s="33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  <c r="AK922" s="31"/>
      <c r="AL922" s="31"/>
      <c r="AM922" s="31"/>
      <c r="AN922" s="31"/>
      <c r="AO922" s="31"/>
      <c r="AP922" s="31"/>
      <c r="AQ922" s="31"/>
      <c r="AR922" s="31"/>
    </row>
    <row r="923" spans="1:44" s="1" customForma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2"/>
      <c r="T923" s="31"/>
      <c r="U923" s="31"/>
      <c r="V923" s="33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  <c r="AK923" s="31"/>
      <c r="AL923" s="31"/>
      <c r="AM923" s="31"/>
      <c r="AN923" s="31"/>
      <c r="AO923" s="31"/>
      <c r="AP923" s="31"/>
      <c r="AQ923" s="31"/>
      <c r="AR923" s="31"/>
    </row>
    <row r="924" spans="1:44" s="1" customForma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2"/>
      <c r="T924" s="31"/>
      <c r="U924" s="31"/>
      <c r="V924" s="33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  <c r="AK924" s="31"/>
      <c r="AL924" s="31"/>
      <c r="AM924" s="31"/>
      <c r="AN924" s="31"/>
      <c r="AO924" s="31"/>
      <c r="AP924" s="31"/>
      <c r="AQ924" s="31"/>
      <c r="AR924" s="31"/>
    </row>
    <row r="925" spans="1:44" s="1" customForma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2"/>
      <c r="T925" s="31"/>
      <c r="U925" s="31"/>
      <c r="V925" s="33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  <c r="AL925" s="31"/>
      <c r="AM925" s="31"/>
      <c r="AN925" s="31"/>
      <c r="AO925" s="31"/>
      <c r="AP925" s="31"/>
      <c r="AQ925" s="31"/>
      <c r="AR925" s="31"/>
    </row>
    <row r="926" spans="1:44" s="1" customForma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2"/>
      <c r="T926" s="31"/>
      <c r="U926" s="31"/>
      <c r="V926" s="33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  <c r="AK926" s="31"/>
      <c r="AL926" s="31"/>
      <c r="AM926" s="31"/>
      <c r="AN926" s="31"/>
      <c r="AO926" s="31"/>
      <c r="AP926" s="31"/>
      <c r="AQ926" s="31"/>
      <c r="AR926" s="31"/>
    </row>
    <row r="927" spans="1:44" s="1" customForma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2"/>
      <c r="T927" s="31"/>
      <c r="U927" s="31"/>
      <c r="V927" s="33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31"/>
      <c r="AN927" s="31"/>
      <c r="AO927" s="31"/>
      <c r="AP927" s="31"/>
      <c r="AQ927" s="31"/>
      <c r="AR927" s="31"/>
    </row>
    <row r="928" spans="1:44" s="1" customForma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2"/>
      <c r="T928" s="31"/>
      <c r="U928" s="31"/>
      <c r="V928" s="33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  <c r="AK928" s="31"/>
      <c r="AL928" s="31"/>
      <c r="AM928" s="31"/>
      <c r="AN928" s="31"/>
      <c r="AO928" s="31"/>
      <c r="AP928" s="31"/>
      <c r="AQ928" s="31"/>
      <c r="AR928" s="31"/>
    </row>
    <row r="929" spans="1:44" s="1" customForma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2"/>
      <c r="T929" s="31"/>
      <c r="U929" s="31"/>
      <c r="V929" s="33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  <c r="AK929" s="31"/>
      <c r="AL929" s="31"/>
      <c r="AM929" s="31"/>
      <c r="AN929" s="31"/>
      <c r="AO929" s="31"/>
      <c r="AP929" s="31"/>
      <c r="AQ929" s="31"/>
      <c r="AR929" s="31"/>
    </row>
    <row r="930" spans="1:44" s="1" customForma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2"/>
      <c r="T930" s="31"/>
      <c r="U930" s="31"/>
      <c r="V930" s="33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  <c r="AK930" s="31"/>
      <c r="AL930" s="31"/>
      <c r="AM930" s="31"/>
      <c r="AN930" s="31"/>
      <c r="AO930" s="31"/>
      <c r="AP930" s="31"/>
      <c r="AQ930" s="31"/>
      <c r="AR930" s="31"/>
    </row>
    <row r="931" spans="1:44" s="1" customForma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2"/>
      <c r="T931" s="31"/>
      <c r="U931" s="31"/>
      <c r="V931" s="33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  <c r="AK931" s="31"/>
      <c r="AL931" s="31"/>
      <c r="AM931" s="31"/>
      <c r="AN931" s="31"/>
      <c r="AO931" s="31"/>
      <c r="AP931" s="31"/>
      <c r="AQ931" s="31"/>
      <c r="AR931" s="31"/>
    </row>
    <row r="932" spans="1:44" s="1" customForma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2"/>
      <c r="T932" s="31"/>
      <c r="U932" s="31"/>
      <c r="V932" s="33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  <c r="AK932" s="31"/>
      <c r="AL932" s="31"/>
      <c r="AM932" s="31"/>
      <c r="AN932" s="31"/>
      <c r="AO932" s="31"/>
      <c r="AP932" s="31"/>
      <c r="AQ932" s="31"/>
      <c r="AR932" s="31"/>
    </row>
    <row r="933" spans="1:44" s="1" customForma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2"/>
      <c r="T933" s="31"/>
      <c r="U933" s="31"/>
      <c r="V933" s="33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  <c r="AL933" s="31"/>
      <c r="AM933" s="31"/>
      <c r="AN933" s="31"/>
      <c r="AO933" s="31"/>
      <c r="AP933" s="31"/>
      <c r="AQ933" s="31"/>
      <c r="AR933" s="31"/>
    </row>
    <row r="934" spans="1:44" s="1" customForma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2"/>
      <c r="T934" s="31"/>
      <c r="U934" s="31"/>
      <c r="V934" s="33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  <c r="AK934" s="31"/>
      <c r="AL934" s="31"/>
      <c r="AM934" s="31"/>
      <c r="AN934" s="31"/>
      <c r="AO934" s="31"/>
      <c r="AP934" s="31"/>
      <c r="AQ934" s="31"/>
      <c r="AR934" s="31"/>
    </row>
    <row r="935" spans="1:44" s="1" customForma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2"/>
      <c r="T935" s="31"/>
      <c r="U935" s="31"/>
      <c r="V935" s="33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31"/>
      <c r="AN935" s="31"/>
      <c r="AO935" s="31"/>
      <c r="AP935" s="31"/>
      <c r="AQ935" s="31"/>
      <c r="AR935" s="31"/>
    </row>
    <row r="936" spans="1:44" s="1" customForma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2"/>
      <c r="T936" s="31"/>
      <c r="U936" s="31"/>
      <c r="V936" s="33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  <c r="AK936" s="31"/>
      <c r="AL936" s="31"/>
      <c r="AM936" s="31"/>
      <c r="AN936" s="31"/>
      <c r="AO936" s="31"/>
      <c r="AP936" s="31"/>
      <c r="AQ936" s="31"/>
      <c r="AR936" s="31"/>
    </row>
    <row r="937" spans="1:44" s="1" customForma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2"/>
      <c r="T937" s="31"/>
      <c r="U937" s="31"/>
      <c r="V937" s="33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  <c r="AK937" s="31"/>
      <c r="AL937" s="31"/>
      <c r="AM937" s="31"/>
      <c r="AN937" s="31"/>
      <c r="AO937" s="31"/>
      <c r="AP937" s="31"/>
      <c r="AQ937" s="31"/>
      <c r="AR937" s="31"/>
    </row>
    <row r="938" spans="1:44" s="1" customForma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2"/>
      <c r="T938" s="31"/>
      <c r="U938" s="31"/>
      <c r="V938" s="33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  <c r="AK938" s="31"/>
      <c r="AL938" s="31"/>
      <c r="AM938" s="31"/>
      <c r="AN938" s="31"/>
      <c r="AO938" s="31"/>
      <c r="AP938" s="31"/>
      <c r="AQ938" s="31"/>
      <c r="AR938" s="31"/>
    </row>
    <row r="939" spans="1:44" s="1" customForma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2"/>
      <c r="T939" s="31"/>
      <c r="U939" s="31"/>
      <c r="V939" s="33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31"/>
      <c r="AN939" s="31"/>
      <c r="AO939" s="31"/>
      <c r="AP939" s="31"/>
      <c r="AQ939" s="31"/>
      <c r="AR939" s="31"/>
    </row>
    <row r="940" spans="1:44" s="1" customForma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2"/>
      <c r="T940" s="31"/>
      <c r="U940" s="31"/>
      <c r="V940" s="33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  <c r="AK940" s="31"/>
      <c r="AL940" s="31"/>
      <c r="AM940" s="31"/>
      <c r="AN940" s="31"/>
      <c r="AO940" s="31"/>
      <c r="AP940" s="31"/>
      <c r="AQ940" s="31"/>
      <c r="AR940" s="31"/>
    </row>
    <row r="941" spans="1:44" s="1" customForma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2"/>
      <c r="T941" s="31"/>
      <c r="U941" s="31"/>
      <c r="V941" s="33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  <c r="AK941" s="31"/>
      <c r="AL941" s="31"/>
      <c r="AM941" s="31"/>
      <c r="AN941" s="31"/>
      <c r="AO941" s="31"/>
      <c r="AP941" s="31"/>
      <c r="AQ941" s="31"/>
      <c r="AR941" s="31"/>
    </row>
    <row r="942" spans="1:44" s="1" customForma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2"/>
      <c r="T942" s="31"/>
      <c r="U942" s="31"/>
      <c r="V942" s="33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  <c r="AK942" s="31"/>
      <c r="AL942" s="31"/>
      <c r="AM942" s="31"/>
      <c r="AN942" s="31"/>
      <c r="AO942" s="31"/>
      <c r="AP942" s="31"/>
      <c r="AQ942" s="31"/>
      <c r="AR942" s="31"/>
    </row>
    <row r="943" spans="1:44" s="1" customForma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2"/>
      <c r="T943" s="31"/>
      <c r="U943" s="31"/>
      <c r="V943" s="33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31"/>
      <c r="AN943" s="31"/>
      <c r="AO943" s="31"/>
      <c r="AP943" s="31"/>
      <c r="AQ943" s="31"/>
      <c r="AR943" s="31"/>
    </row>
    <row r="944" spans="1:44" s="1" customForma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2"/>
      <c r="T944" s="31"/>
      <c r="U944" s="31"/>
      <c r="V944" s="33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  <c r="AK944" s="31"/>
      <c r="AL944" s="31"/>
      <c r="AM944" s="31"/>
      <c r="AN944" s="31"/>
      <c r="AO944" s="31"/>
      <c r="AP944" s="31"/>
      <c r="AQ944" s="31"/>
      <c r="AR944" s="31"/>
    </row>
    <row r="945" spans="1:44" s="1" customForma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2"/>
      <c r="T945" s="31"/>
      <c r="U945" s="31"/>
      <c r="V945" s="33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  <c r="AK945" s="31"/>
      <c r="AL945" s="31"/>
      <c r="AM945" s="31"/>
      <c r="AN945" s="31"/>
      <c r="AO945" s="31"/>
      <c r="AP945" s="31"/>
      <c r="AQ945" s="31"/>
      <c r="AR945" s="31"/>
    </row>
    <row r="946" spans="1:44" s="1" customForma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2"/>
      <c r="T946" s="31"/>
      <c r="U946" s="31"/>
      <c r="V946" s="33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  <c r="AK946" s="31"/>
      <c r="AL946" s="31"/>
      <c r="AM946" s="31"/>
      <c r="AN946" s="31"/>
      <c r="AO946" s="31"/>
      <c r="AP946" s="31"/>
      <c r="AQ946" s="31"/>
      <c r="AR946" s="31"/>
    </row>
    <row r="947" spans="1:44" s="1" customForma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2"/>
      <c r="T947" s="31"/>
      <c r="U947" s="31"/>
      <c r="V947" s="33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  <c r="AK947" s="31"/>
      <c r="AL947" s="31"/>
      <c r="AM947" s="31"/>
      <c r="AN947" s="31"/>
      <c r="AO947" s="31"/>
      <c r="AP947" s="31"/>
      <c r="AQ947" s="31"/>
      <c r="AR947" s="31"/>
    </row>
    <row r="948" spans="1:44" s="1" customForma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2"/>
      <c r="T948" s="31"/>
      <c r="U948" s="31"/>
      <c r="V948" s="33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  <c r="AK948" s="31"/>
      <c r="AL948" s="31"/>
      <c r="AM948" s="31"/>
      <c r="AN948" s="31"/>
      <c r="AO948" s="31"/>
      <c r="AP948" s="31"/>
      <c r="AQ948" s="31"/>
      <c r="AR948" s="31"/>
    </row>
    <row r="949" spans="1:44" s="1" customForma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2"/>
      <c r="T949" s="31"/>
      <c r="U949" s="31"/>
      <c r="V949" s="33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  <c r="AK949" s="31"/>
      <c r="AL949" s="31"/>
      <c r="AM949" s="31"/>
      <c r="AN949" s="31"/>
      <c r="AO949" s="31"/>
      <c r="AP949" s="31"/>
      <c r="AQ949" s="31"/>
      <c r="AR949" s="31"/>
    </row>
    <row r="950" spans="1:44" s="1" customForma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2"/>
      <c r="T950" s="31"/>
      <c r="U950" s="31"/>
      <c r="V950" s="33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  <c r="AK950" s="31"/>
      <c r="AL950" s="31"/>
      <c r="AM950" s="31"/>
      <c r="AN950" s="31"/>
      <c r="AO950" s="31"/>
      <c r="AP950" s="31"/>
      <c r="AQ950" s="31"/>
      <c r="AR950" s="31"/>
    </row>
    <row r="951" spans="1:44" s="1" customForma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2"/>
      <c r="T951" s="31"/>
      <c r="U951" s="31"/>
      <c r="V951" s="33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  <c r="AK951" s="31"/>
      <c r="AL951" s="31"/>
      <c r="AM951" s="31"/>
      <c r="AN951" s="31"/>
      <c r="AO951" s="31"/>
      <c r="AP951" s="31"/>
      <c r="AQ951" s="31"/>
      <c r="AR951" s="31"/>
    </row>
    <row r="952" spans="1:44" s="1" customForma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2"/>
      <c r="T952" s="31"/>
      <c r="U952" s="31"/>
      <c r="V952" s="33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  <c r="AK952" s="31"/>
      <c r="AL952" s="31"/>
      <c r="AM952" s="31"/>
      <c r="AN952" s="31"/>
      <c r="AO952" s="31"/>
      <c r="AP952" s="31"/>
      <c r="AQ952" s="31"/>
      <c r="AR952" s="31"/>
    </row>
    <row r="953" spans="1:44" s="1" customForma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2"/>
      <c r="T953" s="31"/>
      <c r="U953" s="31"/>
      <c r="V953" s="33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  <c r="AK953" s="31"/>
      <c r="AL953" s="31"/>
      <c r="AM953" s="31"/>
      <c r="AN953" s="31"/>
      <c r="AO953" s="31"/>
      <c r="AP953" s="31"/>
      <c r="AQ953" s="31"/>
      <c r="AR953" s="31"/>
    </row>
    <row r="954" spans="1:44" s="1" customForma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2"/>
      <c r="T954" s="31"/>
      <c r="U954" s="31"/>
      <c r="V954" s="33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  <c r="AK954" s="31"/>
      <c r="AL954" s="31"/>
      <c r="AM954" s="31"/>
      <c r="AN954" s="31"/>
      <c r="AO954" s="31"/>
      <c r="AP954" s="31"/>
      <c r="AQ954" s="31"/>
      <c r="AR954" s="31"/>
    </row>
    <row r="955" spans="1:44" s="1" customForma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2"/>
      <c r="T955" s="31"/>
      <c r="U955" s="31"/>
      <c r="V955" s="33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31"/>
      <c r="AN955" s="31"/>
      <c r="AO955" s="31"/>
      <c r="AP955" s="31"/>
      <c r="AQ955" s="31"/>
      <c r="AR955" s="31"/>
    </row>
    <row r="956" spans="1:44" s="1" customForma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2"/>
      <c r="T956" s="31"/>
      <c r="U956" s="31"/>
      <c r="V956" s="33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  <c r="AL956" s="31"/>
      <c r="AM956" s="31"/>
      <c r="AN956" s="31"/>
      <c r="AO956" s="31"/>
      <c r="AP956" s="31"/>
      <c r="AQ956" s="31"/>
      <c r="AR956" s="31"/>
    </row>
    <row r="957" spans="1:44" s="1" customForma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2"/>
      <c r="T957" s="31"/>
      <c r="U957" s="31"/>
      <c r="V957" s="33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  <c r="AK957" s="31"/>
      <c r="AL957" s="31"/>
      <c r="AM957" s="31"/>
      <c r="AN957" s="31"/>
      <c r="AO957" s="31"/>
      <c r="AP957" s="31"/>
      <c r="AQ957" s="31"/>
      <c r="AR957" s="31"/>
    </row>
    <row r="958" spans="1:44" s="1" customForma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2"/>
      <c r="T958" s="31"/>
      <c r="U958" s="31"/>
      <c r="V958" s="33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  <c r="AK958" s="31"/>
      <c r="AL958" s="31"/>
      <c r="AM958" s="31"/>
      <c r="AN958" s="31"/>
      <c r="AO958" s="31"/>
      <c r="AP958" s="31"/>
      <c r="AQ958" s="31"/>
      <c r="AR958" s="31"/>
    </row>
    <row r="959" spans="1:44" s="1" customForma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2"/>
      <c r="T959" s="31"/>
      <c r="U959" s="31"/>
      <c r="V959" s="33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  <c r="AK959" s="31"/>
      <c r="AL959" s="31"/>
      <c r="AM959" s="31"/>
      <c r="AN959" s="31"/>
      <c r="AO959" s="31"/>
      <c r="AP959" s="31"/>
      <c r="AQ959" s="31"/>
      <c r="AR959" s="31"/>
    </row>
    <row r="960" spans="1:44" s="1" customForma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2"/>
      <c r="T960" s="31"/>
      <c r="U960" s="31"/>
      <c r="V960" s="33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  <c r="AK960" s="31"/>
      <c r="AL960" s="31"/>
      <c r="AM960" s="31"/>
      <c r="AN960" s="31"/>
      <c r="AO960" s="31"/>
      <c r="AP960" s="31"/>
      <c r="AQ960" s="31"/>
      <c r="AR960" s="31"/>
    </row>
    <row r="961" spans="1:44" s="1" customForma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2"/>
      <c r="T961" s="31"/>
      <c r="U961" s="31"/>
      <c r="V961" s="33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  <c r="AN961" s="31"/>
      <c r="AO961" s="31"/>
      <c r="AP961" s="31"/>
      <c r="AQ961" s="31"/>
      <c r="AR961" s="31"/>
    </row>
    <row r="962" spans="1:44" s="1" customForma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2"/>
      <c r="T962" s="31"/>
      <c r="U962" s="31"/>
      <c r="V962" s="33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  <c r="AK962" s="31"/>
      <c r="AL962" s="31"/>
      <c r="AM962" s="31"/>
      <c r="AN962" s="31"/>
      <c r="AO962" s="31"/>
      <c r="AP962" s="31"/>
      <c r="AQ962" s="31"/>
      <c r="AR962" s="31"/>
    </row>
    <row r="963" spans="1:44" s="1" customForma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2"/>
      <c r="T963" s="31"/>
      <c r="U963" s="31"/>
      <c r="V963" s="33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  <c r="AK963" s="31"/>
      <c r="AL963" s="31"/>
      <c r="AM963" s="31"/>
      <c r="AN963" s="31"/>
      <c r="AO963" s="31"/>
      <c r="AP963" s="31"/>
      <c r="AQ963" s="31"/>
      <c r="AR963" s="31"/>
    </row>
    <row r="964" spans="1:44" s="1" customForma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2"/>
      <c r="T964" s="31"/>
      <c r="U964" s="31"/>
      <c r="V964" s="33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  <c r="AK964" s="31"/>
      <c r="AL964" s="31"/>
      <c r="AM964" s="31"/>
      <c r="AN964" s="31"/>
      <c r="AO964" s="31"/>
      <c r="AP964" s="31"/>
      <c r="AQ964" s="31"/>
      <c r="AR964" s="31"/>
    </row>
    <row r="965" spans="1:44" s="1" customForma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2"/>
      <c r="T965" s="31"/>
      <c r="U965" s="31"/>
      <c r="V965" s="33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  <c r="AK965" s="31"/>
      <c r="AL965" s="31"/>
      <c r="AM965" s="31"/>
      <c r="AN965" s="31"/>
      <c r="AO965" s="31"/>
      <c r="AP965" s="31"/>
      <c r="AQ965" s="31"/>
      <c r="AR965" s="31"/>
    </row>
  </sheetData>
  <pageMargins left="0.7" right="0.7" top="0.75" bottom="0.75" header="0.3" footer="0.3"/>
  <pageSetup paperSize="9" scale="45" orientation="landscape" r:id="rId1"/>
  <ignoredErrors>
    <ignoredError sqref="AP2:AR60 AP119:AQ161 AP66:AR100 AP61 AR61 AP62:AR64 AP105:AQ117" emptyCellReferenc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A2228-B5DF-477E-9A95-D4111F90AB22}">
  <dimension ref="A1:AR27"/>
  <sheetViews>
    <sheetView workbookViewId="0">
      <selection activeCell="AY25" sqref="AY25"/>
    </sheetView>
  </sheetViews>
  <sheetFormatPr defaultRowHeight="15" x14ac:dyDescent="0.25"/>
  <cols>
    <col min="1" max="1" width="4.5703125" customWidth="1"/>
    <col min="2" max="2" width="24" customWidth="1"/>
    <col min="3" max="41" width="0" hidden="1" customWidth="1"/>
  </cols>
  <sheetData>
    <row r="1" spans="1:44" s="2" customFormat="1" ht="107.25" customHeight="1" x14ac:dyDescent="0.25">
      <c r="A1" s="9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1" t="s">
        <v>18</v>
      </c>
      <c r="T1" s="10" t="s">
        <v>19</v>
      </c>
      <c r="U1" s="10" t="s">
        <v>20</v>
      </c>
      <c r="V1" s="11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2" t="s">
        <v>41</v>
      </c>
      <c r="AQ1" s="12" t="s">
        <v>42</v>
      </c>
      <c r="AR1" s="12" t="s">
        <v>43</v>
      </c>
    </row>
    <row r="2" spans="1:44" x14ac:dyDescent="0.25">
      <c r="A2" s="13">
        <v>1</v>
      </c>
      <c r="B2" s="5" t="s">
        <v>44</v>
      </c>
      <c r="C2" s="13">
        <v>1</v>
      </c>
      <c r="D2" s="13">
        <v>2</v>
      </c>
      <c r="E2" s="13"/>
      <c r="F2" s="13">
        <v>1</v>
      </c>
      <c r="G2" s="13"/>
      <c r="H2" s="13">
        <v>1</v>
      </c>
      <c r="I2" s="13"/>
      <c r="J2" s="13"/>
      <c r="K2" s="13"/>
      <c r="L2" s="13">
        <v>1</v>
      </c>
      <c r="M2" s="13">
        <v>3</v>
      </c>
      <c r="N2" s="13"/>
      <c r="O2" s="13"/>
      <c r="P2" s="13"/>
      <c r="Q2" s="13"/>
      <c r="R2" s="13"/>
      <c r="S2" s="14"/>
      <c r="T2" s="13"/>
      <c r="U2" s="13"/>
      <c r="V2" s="15">
        <v>1</v>
      </c>
      <c r="W2" s="13"/>
      <c r="X2" s="13">
        <v>1</v>
      </c>
      <c r="Y2" s="13"/>
      <c r="Z2" s="13">
        <v>5</v>
      </c>
      <c r="AA2" s="13"/>
      <c r="AB2" s="13"/>
      <c r="AC2" s="13"/>
      <c r="AD2" s="13"/>
      <c r="AE2" s="13">
        <v>1</v>
      </c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6">
        <v>9</v>
      </c>
      <c r="AQ2" s="6">
        <v>8</v>
      </c>
      <c r="AR2" s="6">
        <v>17</v>
      </c>
    </row>
    <row r="3" spans="1:44" ht="21" customHeight="1" x14ac:dyDescent="0.25">
      <c r="A3" s="13">
        <v>2</v>
      </c>
      <c r="B3" s="5" t="s">
        <v>47</v>
      </c>
      <c r="C3" s="13"/>
      <c r="D3" s="13">
        <v>2</v>
      </c>
      <c r="E3" s="13"/>
      <c r="F3" s="13"/>
      <c r="G3" s="13"/>
      <c r="H3" s="13"/>
      <c r="I3" s="13"/>
      <c r="J3" s="13">
        <v>1</v>
      </c>
      <c r="K3" s="13"/>
      <c r="L3" s="13">
        <v>1</v>
      </c>
      <c r="M3" s="13"/>
      <c r="N3" s="13"/>
      <c r="O3" s="13">
        <v>1</v>
      </c>
      <c r="P3" s="13"/>
      <c r="Q3" s="13">
        <v>1</v>
      </c>
      <c r="R3" s="13"/>
      <c r="S3" s="14">
        <v>1</v>
      </c>
      <c r="T3" s="13">
        <v>1</v>
      </c>
      <c r="U3" s="13"/>
      <c r="V3" s="15">
        <v>4</v>
      </c>
      <c r="W3" s="13"/>
      <c r="X3" s="13">
        <v>2</v>
      </c>
      <c r="Y3" s="13"/>
      <c r="Z3" s="13">
        <v>4</v>
      </c>
      <c r="AA3" s="13"/>
      <c r="AB3" s="13">
        <v>1</v>
      </c>
      <c r="AC3" s="13"/>
      <c r="AD3" s="13"/>
      <c r="AE3" s="13"/>
      <c r="AF3" s="13"/>
      <c r="AG3" s="13"/>
      <c r="AH3" s="13"/>
      <c r="AI3" s="13"/>
      <c r="AJ3" s="13">
        <v>1</v>
      </c>
      <c r="AK3" s="13"/>
      <c r="AL3" s="13"/>
      <c r="AM3" s="13"/>
      <c r="AN3" s="13"/>
      <c r="AO3" s="13"/>
      <c r="AP3" s="6">
        <v>8</v>
      </c>
      <c r="AQ3" s="6">
        <v>12</v>
      </c>
      <c r="AR3" s="6">
        <v>20</v>
      </c>
    </row>
    <row r="4" spans="1:44" x14ac:dyDescent="0.25">
      <c r="A4" s="13">
        <v>3</v>
      </c>
      <c r="B4" s="5" t="s">
        <v>54</v>
      </c>
      <c r="C4" s="13">
        <v>1</v>
      </c>
      <c r="D4" s="13"/>
      <c r="E4" s="13"/>
      <c r="F4" s="13"/>
      <c r="G4" s="13">
        <v>1</v>
      </c>
      <c r="H4" s="13">
        <v>1</v>
      </c>
      <c r="I4" s="13"/>
      <c r="J4" s="13"/>
      <c r="K4" s="13"/>
      <c r="L4" s="13">
        <v>1</v>
      </c>
      <c r="M4" s="13"/>
      <c r="N4" s="13"/>
      <c r="O4" s="13">
        <v>1</v>
      </c>
      <c r="P4" s="13"/>
      <c r="Q4" s="13"/>
      <c r="R4" s="13"/>
      <c r="S4" s="14"/>
      <c r="T4" s="13"/>
      <c r="U4" s="13"/>
      <c r="V4" s="15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6">
        <v>5</v>
      </c>
      <c r="AQ4" s="6">
        <v>0</v>
      </c>
      <c r="AR4" s="6">
        <v>5</v>
      </c>
    </row>
    <row r="5" spans="1:44" x14ac:dyDescent="0.25">
      <c r="A5" s="13">
        <v>4</v>
      </c>
      <c r="B5" s="5" t="s">
        <v>58</v>
      </c>
      <c r="C5" s="13"/>
      <c r="D5" s="13">
        <v>2</v>
      </c>
      <c r="E5" s="13"/>
      <c r="F5" s="13">
        <v>1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>
        <v>1</v>
      </c>
      <c r="S5" s="14"/>
      <c r="T5" s="13"/>
      <c r="U5" s="13"/>
      <c r="V5" s="15">
        <v>2</v>
      </c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6">
        <v>4</v>
      </c>
      <c r="AQ5" s="6">
        <v>2</v>
      </c>
      <c r="AR5" s="6">
        <v>6</v>
      </c>
    </row>
    <row r="6" spans="1:44" ht="28.5" customHeight="1" x14ac:dyDescent="0.25">
      <c r="A6" s="13">
        <v>5</v>
      </c>
      <c r="B6" s="5" t="s">
        <v>60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4"/>
      <c r="T6" s="13"/>
      <c r="U6" s="13"/>
      <c r="V6" s="15">
        <v>2</v>
      </c>
      <c r="W6" s="13"/>
      <c r="X6" s="13">
        <v>1</v>
      </c>
      <c r="Y6" s="13"/>
      <c r="Z6" s="13"/>
      <c r="AA6" s="13">
        <v>1</v>
      </c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6">
        <v>0</v>
      </c>
      <c r="AQ6" s="6">
        <v>4</v>
      </c>
      <c r="AR6" s="6">
        <v>4</v>
      </c>
    </row>
    <row r="7" spans="1:44" x14ac:dyDescent="0.25">
      <c r="A7" s="13">
        <v>6</v>
      </c>
      <c r="B7" s="5" t="s">
        <v>66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13">
        <v>1</v>
      </c>
      <c r="U7" s="13">
        <v>1</v>
      </c>
      <c r="V7" s="15">
        <v>1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>
        <v>1</v>
      </c>
      <c r="AI7" s="13"/>
      <c r="AJ7" s="13"/>
      <c r="AK7" s="13"/>
      <c r="AL7" s="13"/>
      <c r="AM7" s="13"/>
      <c r="AN7" s="13"/>
      <c r="AO7" s="13"/>
      <c r="AP7" s="6">
        <v>2</v>
      </c>
      <c r="AQ7" s="6">
        <v>2</v>
      </c>
      <c r="AR7" s="6">
        <v>4</v>
      </c>
    </row>
    <row r="8" spans="1:44" x14ac:dyDescent="0.25">
      <c r="A8" s="13">
        <v>7</v>
      </c>
      <c r="B8" s="5" t="s">
        <v>67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>
        <v>1</v>
      </c>
      <c r="S8" s="14"/>
      <c r="T8" s="13"/>
      <c r="U8" s="13"/>
      <c r="V8" s="15"/>
      <c r="W8" s="13"/>
      <c r="X8" s="13">
        <v>2</v>
      </c>
      <c r="Y8" s="13"/>
      <c r="Z8" s="13"/>
      <c r="AA8" s="13"/>
      <c r="AB8" s="13"/>
      <c r="AC8" s="13"/>
      <c r="AD8" s="13"/>
      <c r="AE8" s="13">
        <v>2</v>
      </c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6">
        <v>1</v>
      </c>
      <c r="AQ8" s="6">
        <v>4</v>
      </c>
      <c r="AR8" s="6">
        <v>5</v>
      </c>
    </row>
    <row r="9" spans="1:44" x14ac:dyDescent="0.25">
      <c r="A9" s="13">
        <v>8</v>
      </c>
      <c r="B9" s="5" t="s">
        <v>69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/>
      <c r="T9" s="13"/>
      <c r="U9" s="13"/>
      <c r="V9" s="15"/>
      <c r="W9" s="13"/>
      <c r="X9" s="13"/>
      <c r="Y9" s="13"/>
      <c r="Z9" s="13">
        <v>10</v>
      </c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6">
        <v>0</v>
      </c>
      <c r="AQ9" s="6">
        <v>10</v>
      </c>
      <c r="AR9" s="6">
        <v>10</v>
      </c>
    </row>
    <row r="10" spans="1:44" x14ac:dyDescent="0.25">
      <c r="A10" s="13">
        <v>9</v>
      </c>
      <c r="B10" s="5" t="s">
        <v>70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3"/>
      <c r="U10" s="13"/>
      <c r="V10" s="15">
        <v>3</v>
      </c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>
        <v>1</v>
      </c>
      <c r="AL10" s="13"/>
      <c r="AM10" s="13"/>
      <c r="AN10" s="13"/>
      <c r="AO10" s="13"/>
      <c r="AP10" s="6">
        <v>0</v>
      </c>
      <c r="AQ10" s="6">
        <v>4</v>
      </c>
      <c r="AR10" s="6">
        <v>4</v>
      </c>
    </row>
    <row r="11" spans="1:44" x14ac:dyDescent="0.25">
      <c r="A11" s="13">
        <v>10</v>
      </c>
      <c r="B11" s="5" t="s">
        <v>75</v>
      </c>
      <c r="C11" s="13"/>
      <c r="D11" s="13"/>
      <c r="E11" s="13"/>
      <c r="F11" s="13"/>
      <c r="G11" s="13">
        <v>1</v>
      </c>
      <c r="H11" s="13"/>
      <c r="I11" s="13"/>
      <c r="J11" s="13"/>
      <c r="K11" s="13"/>
      <c r="L11" s="13"/>
      <c r="M11" s="13">
        <v>1</v>
      </c>
      <c r="N11" s="13"/>
      <c r="O11" s="13"/>
      <c r="P11" s="13"/>
      <c r="Q11" s="13"/>
      <c r="R11" s="13"/>
      <c r="S11" s="14"/>
      <c r="T11" s="13"/>
      <c r="U11" s="13"/>
      <c r="V11" s="15">
        <v>1</v>
      </c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>
        <v>2</v>
      </c>
      <c r="AL11" s="13"/>
      <c r="AM11" s="13"/>
      <c r="AN11" s="13"/>
      <c r="AO11" s="13"/>
      <c r="AP11" s="6">
        <v>2</v>
      </c>
      <c r="AQ11" s="6">
        <v>3</v>
      </c>
      <c r="AR11" s="6">
        <v>5</v>
      </c>
    </row>
    <row r="12" spans="1:44" x14ac:dyDescent="0.25">
      <c r="A12" s="13">
        <v>11</v>
      </c>
      <c r="B12" s="5" t="s">
        <v>78</v>
      </c>
      <c r="C12" s="13">
        <v>1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>
        <v>1</v>
      </c>
      <c r="R12" s="13"/>
      <c r="S12" s="14"/>
      <c r="T12" s="13"/>
      <c r="U12" s="13"/>
      <c r="V12" s="15"/>
      <c r="W12" s="13"/>
      <c r="X12" s="13">
        <v>3</v>
      </c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6">
        <v>2</v>
      </c>
      <c r="AQ12" s="6">
        <v>3</v>
      </c>
      <c r="AR12" s="6">
        <v>5</v>
      </c>
    </row>
    <row r="13" spans="1:44" ht="30" x14ac:dyDescent="0.25">
      <c r="A13" s="13">
        <v>12</v>
      </c>
      <c r="B13" s="5" t="s">
        <v>81</v>
      </c>
      <c r="C13" s="13"/>
      <c r="D13" s="13">
        <v>1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4"/>
      <c r="T13" s="13"/>
      <c r="U13" s="13"/>
      <c r="V13" s="15"/>
      <c r="W13" s="13">
        <v>1</v>
      </c>
      <c r="X13" s="13"/>
      <c r="Y13" s="13"/>
      <c r="Z13" s="13"/>
      <c r="AA13" s="13"/>
      <c r="AB13" s="13"/>
      <c r="AC13" s="13"/>
      <c r="AD13" s="13"/>
      <c r="AE13" s="13">
        <v>1</v>
      </c>
      <c r="AF13" s="13"/>
      <c r="AG13" s="13"/>
      <c r="AH13" s="13"/>
      <c r="AI13" s="13"/>
      <c r="AJ13" s="13"/>
      <c r="AK13" s="13">
        <v>1</v>
      </c>
      <c r="AL13" s="13"/>
      <c r="AM13" s="13"/>
      <c r="AN13" s="13"/>
      <c r="AO13" s="13"/>
      <c r="AP13" s="6">
        <v>1</v>
      </c>
      <c r="AQ13" s="6">
        <v>3</v>
      </c>
      <c r="AR13" s="6">
        <v>4</v>
      </c>
    </row>
    <row r="14" spans="1:44" x14ac:dyDescent="0.25">
      <c r="A14" s="13">
        <v>13</v>
      </c>
      <c r="B14" s="5" t="s">
        <v>85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>
        <v>1</v>
      </c>
      <c r="N14" s="13"/>
      <c r="O14" s="13"/>
      <c r="P14" s="13"/>
      <c r="Q14" s="13"/>
      <c r="R14" s="13">
        <v>1</v>
      </c>
      <c r="S14" s="14"/>
      <c r="T14" s="13"/>
      <c r="U14" s="13"/>
      <c r="V14" s="15"/>
      <c r="W14" s="13"/>
      <c r="X14" s="13"/>
      <c r="Y14" s="13"/>
      <c r="Z14" s="13"/>
      <c r="AA14" s="13"/>
      <c r="AB14" s="13"/>
      <c r="AC14" s="13">
        <v>5</v>
      </c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6">
        <v>2</v>
      </c>
      <c r="AQ14" s="6">
        <v>5</v>
      </c>
      <c r="AR14" s="6">
        <v>7</v>
      </c>
    </row>
    <row r="15" spans="1:44" x14ac:dyDescent="0.25">
      <c r="A15" s="13">
        <v>14</v>
      </c>
      <c r="B15" s="5" t="s">
        <v>89</v>
      </c>
      <c r="C15" s="13">
        <v>1</v>
      </c>
      <c r="D15" s="13"/>
      <c r="E15" s="13"/>
      <c r="F15" s="13"/>
      <c r="G15" s="13"/>
      <c r="H15" s="13"/>
      <c r="I15" s="13">
        <v>1</v>
      </c>
      <c r="J15" s="13"/>
      <c r="K15" s="13">
        <v>1</v>
      </c>
      <c r="L15" s="13">
        <v>1</v>
      </c>
      <c r="M15" s="13">
        <v>1</v>
      </c>
      <c r="N15" s="13"/>
      <c r="O15" s="13">
        <v>1</v>
      </c>
      <c r="P15" s="13"/>
      <c r="Q15" s="13"/>
      <c r="R15" s="13"/>
      <c r="S15" s="14"/>
      <c r="T15" s="13">
        <v>1</v>
      </c>
      <c r="U15" s="13"/>
      <c r="V15" s="15"/>
      <c r="W15" s="13"/>
      <c r="X15" s="13"/>
      <c r="Y15" s="13"/>
      <c r="Z15" s="13"/>
      <c r="AA15" s="13">
        <v>1</v>
      </c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6">
        <v>7</v>
      </c>
      <c r="AQ15" s="6">
        <v>1</v>
      </c>
      <c r="AR15" s="6">
        <v>8</v>
      </c>
    </row>
    <row r="16" spans="1:44" ht="36.75" customHeight="1" x14ac:dyDescent="0.25">
      <c r="A16" s="13">
        <v>15</v>
      </c>
      <c r="B16" s="5" t="s">
        <v>96</v>
      </c>
      <c r="C16" s="13"/>
      <c r="D16" s="13"/>
      <c r="E16" s="13"/>
      <c r="F16" s="13">
        <v>1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4"/>
      <c r="T16" s="13"/>
      <c r="U16" s="13"/>
      <c r="V16" s="15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>
        <v>10</v>
      </c>
      <c r="AK16" s="13"/>
      <c r="AL16" s="13"/>
      <c r="AM16" s="13"/>
      <c r="AN16" s="13"/>
      <c r="AO16" s="13"/>
      <c r="AP16" s="6">
        <v>1</v>
      </c>
      <c r="AQ16" s="6">
        <v>10</v>
      </c>
      <c r="AR16" s="6">
        <v>11</v>
      </c>
    </row>
    <row r="17" spans="1:44" x14ac:dyDescent="0.25">
      <c r="A17" s="13">
        <v>16</v>
      </c>
      <c r="B17" s="5" t="s">
        <v>98</v>
      </c>
      <c r="C17" s="13"/>
      <c r="D17" s="13"/>
      <c r="E17" s="13"/>
      <c r="F17" s="13">
        <v>1</v>
      </c>
      <c r="G17" s="13"/>
      <c r="H17" s="13"/>
      <c r="I17" s="13"/>
      <c r="J17" s="13"/>
      <c r="K17" s="13">
        <v>1</v>
      </c>
      <c r="L17" s="13"/>
      <c r="M17" s="13"/>
      <c r="N17" s="13"/>
      <c r="O17" s="13"/>
      <c r="P17" s="13"/>
      <c r="Q17" s="13"/>
      <c r="R17" s="13"/>
      <c r="S17" s="14"/>
      <c r="T17" s="13"/>
      <c r="U17" s="13"/>
      <c r="V17" s="15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>
        <v>6</v>
      </c>
      <c r="AO17" s="13"/>
      <c r="AP17" s="6">
        <v>2</v>
      </c>
      <c r="AQ17" s="6">
        <v>6</v>
      </c>
      <c r="AR17" s="6">
        <v>8</v>
      </c>
    </row>
    <row r="18" spans="1:44" ht="30" x14ac:dyDescent="0.25">
      <c r="A18" s="13">
        <v>17</v>
      </c>
      <c r="B18" s="5" t="s">
        <v>104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4"/>
      <c r="T18" s="13"/>
      <c r="U18" s="13"/>
      <c r="V18" s="15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>
        <v>4</v>
      </c>
      <c r="AJ18" s="13"/>
      <c r="AK18" s="13"/>
      <c r="AL18" s="13"/>
      <c r="AM18" s="13"/>
      <c r="AN18" s="13"/>
      <c r="AO18" s="13"/>
      <c r="AP18" s="6">
        <v>0</v>
      </c>
      <c r="AQ18" s="6">
        <v>4</v>
      </c>
      <c r="AR18" s="6">
        <v>4</v>
      </c>
    </row>
    <row r="19" spans="1:44" x14ac:dyDescent="0.25">
      <c r="A19" s="13">
        <v>18</v>
      </c>
      <c r="B19" s="5" t="s">
        <v>203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>
        <v>1</v>
      </c>
      <c r="N19" s="13"/>
      <c r="O19" s="13">
        <v>1</v>
      </c>
      <c r="P19" s="13"/>
      <c r="Q19" s="13"/>
      <c r="R19" s="13"/>
      <c r="S19" s="14"/>
      <c r="T19" s="13"/>
      <c r="U19" s="13"/>
      <c r="V19" s="15">
        <v>3</v>
      </c>
      <c r="W19" s="13">
        <v>1</v>
      </c>
      <c r="X19" s="13"/>
      <c r="Y19" s="13"/>
      <c r="Z19" s="13"/>
      <c r="AA19" s="13"/>
      <c r="AB19" s="13"/>
      <c r="AC19" s="13"/>
      <c r="AD19" s="13"/>
      <c r="AE19" s="13"/>
      <c r="AF19" s="13"/>
      <c r="AG19" s="13">
        <v>1</v>
      </c>
      <c r="AH19" s="13"/>
      <c r="AI19" s="13"/>
      <c r="AJ19" s="13"/>
      <c r="AK19" s="13"/>
      <c r="AL19" s="13"/>
      <c r="AM19" s="13"/>
      <c r="AN19" s="13"/>
      <c r="AO19" s="13"/>
      <c r="AP19" s="6">
        <v>2</v>
      </c>
      <c r="AQ19" s="6">
        <v>5</v>
      </c>
      <c r="AR19" s="6">
        <v>7</v>
      </c>
    </row>
    <row r="20" spans="1:44" x14ac:dyDescent="0.25">
      <c r="A20" s="13">
        <v>19</v>
      </c>
      <c r="B20" s="5" t="s">
        <v>107</v>
      </c>
      <c r="C20" s="13"/>
      <c r="D20" s="13"/>
      <c r="E20" s="13"/>
      <c r="F20" s="13"/>
      <c r="G20" s="13"/>
      <c r="H20" s="13"/>
      <c r="I20" s="13">
        <v>1</v>
      </c>
      <c r="J20" s="13"/>
      <c r="K20" s="13"/>
      <c r="L20" s="13"/>
      <c r="M20" s="13">
        <v>2</v>
      </c>
      <c r="N20" s="13"/>
      <c r="O20" s="13">
        <v>1</v>
      </c>
      <c r="P20" s="13"/>
      <c r="Q20" s="13"/>
      <c r="R20" s="13"/>
      <c r="S20" s="14"/>
      <c r="T20" s="13">
        <v>1</v>
      </c>
      <c r="U20" s="13"/>
      <c r="V20" s="15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>
        <v>2</v>
      </c>
      <c r="AL20" s="13"/>
      <c r="AM20" s="13"/>
      <c r="AN20" s="13"/>
      <c r="AO20" s="13"/>
      <c r="AP20" s="6">
        <v>5</v>
      </c>
      <c r="AQ20" s="6">
        <v>2</v>
      </c>
      <c r="AR20" s="6">
        <v>7</v>
      </c>
    </row>
    <row r="21" spans="1:44" x14ac:dyDescent="0.25">
      <c r="A21" s="13">
        <v>20</v>
      </c>
      <c r="B21" s="5" t="s">
        <v>109</v>
      </c>
      <c r="C21" s="13"/>
      <c r="D21" s="13">
        <v>1</v>
      </c>
      <c r="E21" s="13"/>
      <c r="F21" s="13"/>
      <c r="G21" s="13"/>
      <c r="H21" s="13"/>
      <c r="I21" s="13"/>
      <c r="J21" s="13"/>
      <c r="K21" s="13">
        <v>1</v>
      </c>
      <c r="L21" s="13"/>
      <c r="M21" s="13"/>
      <c r="N21" s="13"/>
      <c r="O21" s="13"/>
      <c r="P21" s="13"/>
      <c r="Q21" s="13"/>
      <c r="R21" s="13">
        <v>1</v>
      </c>
      <c r="S21" s="14"/>
      <c r="T21" s="13"/>
      <c r="U21" s="13"/>
      <c r="V21" s="15"/>
      <c r="W21" s="13"/>
      <c r="X21" s="13"/>
      <c r="Y21" s="13"/>
      <c r="Z21" s="13"/>
      <c r="AA21" s="13"/>
      <c r="AB21" s="13"/>
      <c r="AC21" s="13"/>
      <c r="AD21" s="13"/>
      <c r="AE21" s="13">
        <v>1</v>
      </c>
      <c r="AF21" s="13"/>
      <c r="AG21" s="13"/>
      <c r="AH21" s="13"/>
      <c r="AI21" s="13"/>
      <c r="AJ21" s="13"/>
      <c r="AK21" s="13">
        <v>2</v>
      </c>
      <c r="AL21" s="13"/>
      <c r="AM21" s="13"/>
      <c r="AN21" s="13"/>
      <c r="AO21" s="13"/>
      <c r="AP21" s="6">
        <v>3</v>
      </c>
      <c r="AQ21" s="6">
        <v>3</v>
      </c>
      <c r="AR21" s="6">
        <v>6</v>
      </c>
    </row>
    <row r="22" spans="1:44" ht="30" x14ac:dyDescent="0.25">
      <c r="A22" s="13">
        <v>21</v>
      </c>
      <c r="B22" s="5" t="s">
        <v>111</v>
      </c>
      <c r="C22" s="13">
        <v>1</v>
      </c>
      <c r="D22" s="13">
        <v>2</v>
      </c>
      <c r="E22" s="13"/>
      <c r="F22" s="13"/>
      <c r="G22" s="13"/>
      <c r="H22" s="13"/>
      <c r="I22" s="13"/>
      <c r="J22" s="13"/>
      <c r="K22" s="13"/>
      <c r="L22" s="13"/>
      <c r="M22" s="13">
        <v>1</v>
      </c>
      <c r="N22" s="13"/>
      <c r="O22" s="13"/>
      <c r="P22" s="13"/>
      <c r="Q22" s="13"/>
      <c r="R22" s="13"/>
      <c r="S22" s="14"/>
      <c r="T22" s="13"/>
      <c r="U22" s="13"/>
      <c r="V22" s="15">
        <v>2</v>
      </c>
      <c r="W22" s="13"/>
      <c r="X22" s="13"/>
      <c r="Y22" s="13"/>
      <c r="Z22" s="13">
        <v>1</v>
      </c>
      <c r="AA22" s="13"/>
      <c r="AB22" s="13"/>
      <c r="AC22" s="13"/>
      <c r="AD22" s="13"/>
      <c r="AE22" s="13">
        <v>1</v>
      </c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6">
        <v>4</v>
      </c>
      <c r="AQ22" s="6">
        <v>4</v>
      </c>
      <c r="AR22" s="6">
        <v>8</v>
      </c>
    </row>
    <row r="23" spans="1:44" x14ac:dyDescent="0.25">
      <c r="A23" s="13">
        <v>22</v>
      </c>
      <c r="B23" s="5" t="s">
        <v>117</v>
      </c>
      <c r="C23" s="13">
        <v>1</v>
      </c>
      <c r="D23" s="13"/>
      <c r="E23" s="13"/>
      <c r="F23" s="13"/>
      <c r="G23" s="13"/>
      <c r="H23" s="13">
        <v>1</v>
      </c>
      <c r="I23" s="13"/>
      <c r="J23" s="13">
        <v>1</v>
      </c>
      <c r="K23" s="13"/>
      <c r="L23" s="13"/>
      <c r="M23" s="13"/>
      <c r="N23" s="13"/>
      <c r="O23" s="13">
        <v>1</v>
      </c>
      <c r="P23" s="13"/>
      <c r="Q23" s="13"/>
      <c r="R23" s="13"/>
      <c r="S23" s="14"/>
      <c r="T23" s="13"/>
      <c r="U23" s="13"/>
      <c r="V23" s="15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6">
        <v>4</v>
      </c>
      <c r="AQ23" s="6">
        <v>0</v>
      </c>
      <c r="AR23" s="6">
        <v>4</v>
      </c>
    </row>
    <row r="24" spans="1:44" ht="30" x14ac:dyDescent="0.25">
      <c r="A24" s="13">
        <v>23</v>
      </c>
      <c r="B24" s="5" t="s">
        <v>119</v>
      </c>
      <c r="C24" s="13"/>
      <c r="D24" s="13">
        <v>1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4"/>
      <c r="T24" s="13"/>
      <c r="U24" s="13"/>
      <c r="V24" s="15"/>
      <c r="W24" s="13"/>
      <c r="X24" s="13">
        <v>1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>
        <v>2</v>
      </c>
      <c r="AL24" s="13"/>
      <c r="AM24" s="13"/>
      <c r="AN24" s="13"/>
      <c r="AO24" s="13"/>
      <c r="AP24" s="6">
        <v>1</v>
      </c>
      <c r="AQ24" s="6">
        <v>3</v>
      </c>
      <c r="AR24" s="6">
        <v>4</v>
      </c>
    </row>
    <row r="25" spans="1:44" x14ac:dyDescent="0.25">
      <c r="A25" s="13">
        <v>24</v>
      </c>
      <c r="B25" s="5" t="s">
        <v>120</v>
      </c>
      <c r="C25" s="13"/>
      <c r="D25" s="13">
        <v>2</v>
      </c>
      <c r="E25" s="13"/>
      <c r="F25" s="13"/>
      <c r="G25" s="13"/>
      <c r="H25" s="13"/>
      <c r="I25" s="13">
        <v>1</v>
      </c>
      <c r="J25" s="13">
        <v>1</v>
      </c>
      <c r="K25" s="13">
        <v>1</v>
      </c>
      <c r="L25" s="13">
        <v>1</v>
      </c>
      <c r="M25" s="13"/>
      <c r="N25" s="13"/>
      <c r="O25" s="13"/>
      <c r="P25" s="13">
        <v>1</v>
      </c>
      <c r="Q25" s="13"/>
      <c r="R25" s="13"/>
      <c r="S25" s="14"/>
      <c r="T25" s="13">
        <v>1</v>
      </c>
      <c r="U25" s="13">
        <v>1</v>
      </c>
      <c r="V25" s="15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6">
        <v>9</v>
      </c>
      <c r="AQ25" s="6">
        <v>0</v>
      </c>
      <c r="AR25" s="6">
        <v>9</v>
      </c>
    </row>
    <row r="26" spans="1:44" ht="23.25" customHeight="1" x14ac:dyDescent="0.25">
      <c r="A26" s="13">
        <v>25</v>
      </c>
      <c r="B26" s="5" t="s">
        <v>134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"/>
      <c r="T26" s="13"/>
      <c r="U26" s="13">
        <v>1</v>
      </c>
      <c r="V26" s="15"/>
      <c r="W26" s="13"/>
      <c r="X26" s="13">
        <v>2</v>
      </c>
      <c r="Y26" s="13"/>
      <c r="Z26" s="13"/>
      <c r="AA26" s="13">
        <v>1</v>
      </c>
      <c r="AB26" s="13"/>
      <c r="AC26" s="13"/>
      <c r="AD26" s="13"/>
      <c r="AE26" s="13"/>
      <c r="AF26" s="13"/>
      <c r="AG26" s="13"/>
      <c r="AH26" s="13">
        <v>1</v>
      </c>
      <c r="AI26" s="13"/>
      <c r="AJ26" s="13"/>
      <c r="AK26" s="13"/>
      <c r="AL26" s="13"/>
      <c r="AM26" s="13"/>
      <c r="AN26" s="13"/>
      <c r="AO26" s="13"/>
      <c r="AP26" s="6">
        <v>1</v>
      </c>
      <c r="AQ26" s="6">
        <v>4</v>
      </c>
      <c r="AR26" s="6">
        <v>5</v>
      </c>
    </row>
    <row r="27" spans="1:44" s="2" customFormat="1" x14ac:dyDescent="0.25">
      <c r="A27" s="7"/>
      <c r="B27" s="7" t="s">
        <v>138</v>
      </c>
      <c r="C27" s="7">
        <v>6</v>
      </c>
      <c r="D27" s="7">
        <v>15</v>
      </c>
      <c r="E27" s="7">
        <v>0</v>
      </c>
      <c r="F27" s="7">
        <v>4</v>
      </c>
      <c r="G27" s="7">
        <v>4</v>
      </c>
      <c r="H27" s="7">
        <v>5</v>
      </c>
      <c r="I27" s="7">
        <v>4</v>
      </c>
      <c r="J27" s="7">
        <v>3</v>
      </c>
      <c r="K27" s="7">
        <v>4</v>
      </c>
      <c r="L27" s="7">
        <v>7</v>
      </c>
      <c r="M27" s="7">
        <v>11</v>
      </c>
      <c r="N27" s="7">
        <v>0</v>
      </c>
      <c r="O27" s="7">
        <v>7</v>
      </c>
      <c r="P27" s="7">
        <v>1</v>
      </c>
      <c r="Q27" s="7">
        <v>3</v>
      </c>
      <c r="R27" s="7">
        <v>8</v>
      </c>
      <c r="S27" s="16">
        <v>1</v>
      </c>
      <c r="T27" s="7">
        <v>5</v>
      </c>
      <c r="U27" s="7">
        <v>7</v>
      </c>
      <c r="V27" s="7">
        <v>29</v>
      </c>
      <c r="W27" s="7">
        <v>2</v>
      </c>
      <c r="X27" s="7">
        <v>23</v>
      </c>
      <c r="Y27" s="7">
        <v>2</v>
      </c>
      <c r="Z27" s="7">
        <v>20</v>
      </c>
      <c r="AA27" s="7">
        <v>3</v>
      </c>
      <c r="AB27" s="7">
        <v>3</v>
      </c>
      <c r="AC27" s="7">
        <v>6</v>
      </c>
      <c r="AD27" s="7">
        <v>1</v>
      </c>
      <c r="AE27" s="7">
        <v>13</v>
      </c>
      <c r="AF27" s="7">
        <v>1</v>
      </c>
      <c r="AG27" s="7">
        <v>1</v>
      </c>
      <c r="AH27" s="7">
        <v>6</v>
      </c>
      <c r="AI27" s="7">
        <v>4</v>
      </c>
      <c r="AJ27" s="7">
        <v>11</v>
      </c>
      <c r="AK27" s="7">
        <v>11</v>
      </c>
      <c r="AL27" s="7">
        <v>0</v>
      </c>
      <c r="AM27" s="7">
        <v>0</v>
      </c>
      <c r="AN27" s="7">
        <v>6</v>
      </c>
      <c r="AO27" s="7">
        <v>0</v>
      </c>
      <c r="AP27" s="7">
        <v>95</v>
      </c>
      <c r="AQ27" s="7">
        <v>142</v>
      </c>
      <c r="AR27" s="7">
        <v>237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ноябрь2024</vt:lpstr>
      <vt:lpstr>Лист1</vt:lpstr>
      <vt:lpstr>ноябрь2024!Область_печати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2024-11-05T07:46:59Z</dcterms:modified>
</cp:coreProperties>
</file>