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7A7B9B75-DC7E-4BB7-A499-4983C5538A4D}" xr6:coauthVersionLast="37" xr6:coauthVersionMax="37" xr10:uidLastSave="{00000000-0000-0000-0000-000000000000}"/>
  <bookViews>
    <workbookView xWindow="0" yWindow="0" windowWidth="23040" windowHeight="9195" xr2:uid="{00000000-000D-0000-FFFF-FFFF00000000}"/>
  </bookViews>
  <sheets>
    <sheet name="ноябрь2024" sheetId="2" r:id="rId1"/>
    <sheet name="Лист1" sheetId="6" r:id="rId2"/>
  </sheets>
  <definedNames>
    <definedName name="_xlnm._FilterDatabase" localSheetId="0" hidden="1">ноябрь2024!$AR$1:$AR$965</definedName>
    <definedName name="_xlnm.Print_Area" localSheetId="0">ноябрь2024!$A$1:$AS$208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1" i="2" l="1"/>
  <c r="D184" i="2" l="1"/>
  <c r="E184" i="2"/>
  <c r="F184" i="2"/>
  <c r="G184" i="2"/>
  <c r="H184" i="2"/>
  <c r="I184" i="2"/>
  <c r="K184" i="2"/>
  <c r="L184" i="2"/>
  <c r="M184" i="2"/>
  <c r="N184" i="2"/>
  <c r="O184" i="2"/>
  <c r="P184" i="2"/>
  <c r="Q184" i="2"/>
  <c r="R184" i="2"/>
  <c r="S184" i="2"/>
  <c r="W184" i="2"/>
  <c r="X184" i="2"/>
  <c r="Y184" i="2"/>
  <c r="Z184" i="2"/>
  <c r="AA184" i="2"/>
  <c r="AB184" i="2"/>
  <c r="AC184" i="2"/>
  <c r="AF184" i="2"/>
  <c r="AG184" i="2"/>
  <c r="AH184" i="2"/>
  <c r="AI184" i="2"/>
  <c r="AJ184" i="2"/>
  <c r="AK184" i="2"/>
  <c r="AM184" i="2"/>
  <c r="AN184" i="2"/>
  <c r="AO184" i="2"/>
  <c r="C184" i="2"/>
  <c r="AP166" i="2" l="1"/>
  <c r="AP167" i="2"/>
  <c r="AP168" i="2"/>
  <c r="AP169" i="2"/>
  <c r="AP170" i="2"/>
  <c r="AP172" i="2"/>
  <c r="AP173" i="2"/>
  <c r="AP174" i="2"/>
  <c r="AP175" i="2"/>
  <c r="AP176" i="2"/>
  <c r="AP180" i="2"/>
  <c r="AP165" i="2"/>
  <c r="AQ166" i="2"/>
  <c r="AQ167" i="2"/>
  <c r="AQ168" i="2"/>
  <c r="AQ169" i="2"/>
  <c r="AQ170" i="2"/>
  <c r="AQ171" i="2"/>
  <c r="AQ174" i="2"/>
  <c r="AQ175" i="2"/>
  <c r="AQ176" i="2"/>
  <c r="AQ177" i="2"/>
  <c r="AQ178" i="2"/>
  <c r="AQ179" i="2"/>
  <c r="AQ180" i="2"/>
  <c r="AQ165" i="2"/>
  <c r="AR166" i="2" l="1"/>
  <c r="AR171" i="2"/>
  <c r="AR177" i="2"/>
  <c r="AR178" i="2"/>
  <c r="AR179" i="2"/>
  <c r="AR170" i="2"/>
  <c r="AR172" i="2"/>
  <c r="AR173" i="2"/>
  <c r="AR174" i="2"/>
  <c r="AR168" i="2" l="1"/>
  <c r="AR165" i="2"/>
  <c r="AR176" i="2"/>
  <c r="AR167" i="2"/>
  <c r="AR180" i="2"/>
  <c r="AR175" i="2"/>
  <c r="AR169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Z162" i="2"/>
  <c r="AA162" i="2"/>
  <c r="AB162" i="2"/>
  <c r="AC162" i="2"/>
  <c r="AD162" i="2"/>
  <c r="AE162" i="2"/>
  <c r="AF162" i="2"/>
  <c r="AG162" i="2"/>
  <c r="AH162" i="2"/>
  <c r="AI162" i="2"/>
  <c r="AJ162" i="2"/>
  <c r="AK162" i="2"/>
  <c r="AL162" i="2"/>
  <c r="AM162" i="2"/>
  <c r="AN162" i="2"/>
  <c r="AO162" i="2"/>
  <c r="C162" i="2"/>
  <c r="AQ61" i="2"/>
  <c r="X101" i="2"/>
  <c r="D101" i="2" l="1"/>
  <c r="E101" i="2"/>
  <c r="F101" i="2"/>
  <c r="G101" i="2"/>
  <c r="H101" i="2"/>
  <c r="I101" i="2"/>
  <c r="J101" i="2"/>
  <c r="K101" i="2"/>
  <c r="M101" i="2"/>
  <c r="N101" i="2"/>
  <c r="O101" i="2"/>
  <c r="P101" i="2"/>
  <c r="Q101" i="2"/>
  <c r="R101" i="2"/>
  <c r="S101" i="2"/>
  <c r="T101" i="2"/>
  <c r="U101" i="2"/>
  <c r="V101" i="2"/>
  <c r="W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C101" i="2"/>
  <c r="AQ106" i="2" l="1"/>
  <c r="AQ107" i="2"/>
  <c r="AQ108" i="2"/>
  <c r="AQ109" i="2"/>
  <c r="AQ110" i="2"/>
  <c r="AQ111" i="2"/>
  <c r="AQ112" i="2"/>
  <c r="AQ113" i="2"/>
  <c r="AQ114" i="2"/>
  <c r="AQ115" i="2"/>
  <c r="AQ116" i="2"/>
  <c r="AQ117" i="2"/>
  <c r="AQ119" i="2"/>
  <c r="AQ120" i="2"/>
  <c r="AQ121" i="2"/>
  <c r="AQ122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AQ138" i="2"/>
  <c r="AQ139" i="2"/>
  <c r="AQ140" i="2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53" i="2"/>
  <c r="AQ154" i="2"/>
  <c r="AQ155" i="2"/>
  <c r="AQ156" i="2"/>
  <c r="AQ157" i="2"/>
  <c r="AQ158" i="2"/>
  <c r="AQ159" i="2"/>
  <c r="AQ160" i="2"/>
  <c r="AQ161" i="2"/>
  <c r="AQ105" i="2"/>
  <c r="AP106" i="2"/>
  <c r="AR106" i="2" s="1"/>
  <c r="AP107" i="2"/>
  <c r="AR107" i="2" s="1"/>
  <c r="AP108" i="2"/>
  <c r="AR108" i="2" s="1"/>
  <c r="AP109" i="2"/>
  <c r="AP110" i="2"/>
  <c r="AP111" i="2"/>
  <c r="AR111" i="2" s="1"/>
  <c r="AP112" i="2"/>
  <c r="AR112" i="2" s="1"/>
  <c r="AP113" i="2"/>
  <c r="AP114" i="2"/>
  <c r="AR114" i="2" s="1"/>
  <c r="AP115" i="2"/>
  <c r="AR115" i="2" s="1"/>
  <c r="AP116" i="2"/>
  <c r="AP117" i="2"/>
  <c r="AP119" i="2"/>
  <c r="AR119" i="2" s="1"/>
  <c r="AP120" i="2"/>
  <c r="AR120" i="2" s="1"/>
  <c r="AP121" i="2"/>
  <c r="AR121" i="2" s="1"/>
  <c r="AP122" i="2"/>
  <c r="AP123" i="2"/>
  <c r="AR123" i="2" s="1"/>
  <c r="AP124" i="2"/>
  <c r="AP125" i="2"/>
  <c r="AR125" i="2" s="1"/>
  <c r="AP126" i="2"/>
  <c r="AP127" i="2"/>
  <c r="AR127" i="2" s="1"/>
  <c r="AP128" i="2"/>
  <c r="AR128" i="2" s="1"/>
  <c r="AP129" i="2"/>
  <c r="AP130" i="2"/>
  <c r="AP131" i="2"/>
  <c r="AR131" i="2" s="1"/>
  <c r="AP132" i="2"/>
  <c r="AR132" i="2" s="1"/>
  <c r="AP133" i="2"/>
  <c r="AP134" i="2"/>
  <c r="AP135" i="2"/>
  <c r="AR135" i="2" s="1"/>
  <c r="AP136" i="2"/>
  <c r="AP137" i="2"/>
  <c r="AP138" i="2"/>
  <c r="AP139" i="2"/>
  <c r="AR139" i="2" s="1"/>
  <c r="AP140" i="2"/>
  <c r="AP141" i="2"/>
  <c r="AP142" i="2"/>
  <c r="AP143" i="2"/>
  <c r="AR143" i="2" s="1"/>
  <c r="AP144" i="2"/>
  <c r="AP145" i="2"/>
  <c r="AP146" i="2"/>
  <c r="AP147" i="2"/>
  <c r="AP148" i="2"/>
  <c r="AR148" i="2" s="1"/>
  <c r="AP149" i="2"/>
  <c r="AR149" i="2" s="1"/>
  <c r="AP150" i="2"/>
  <c r="AP151" i="2"/>
  <c r="AR151" i="2" s="1"/>
  <c r="AP152" i="2"/>
  <c r="AR152" i="2" s="1"/>
  <c r="AP153" i="2"/>
  <c r="AP154" i="2"/>
  <c r="AP155" i="2"/>
  <c r="AR155" i="2" s="1"/>
  <c r="AP156" i="2"/>
  <c r="AP157" i="2"/>
  <c r="AR157" i="2" s="1"/>
  <c r="AP158" i="2"/>
  <c r="AP159" i="2"/>
  <c r="AR159" i="2" s="1"/>
  <c r="AP160" i="2"/>
  <c r="AP161" i="2"/>
  <c r="AP105" i="2"/>
  <c r="AR124" i="2" l="1"/>
  <c r="AR116" i="2"/>
  <c r="AR145" i="2"/>
  <c r="AR160" i="2"/>
  <c r="AR136" i="2"/>
  <c r="AR153" i="2"/>
  <c r="AR140" i="2"/>
  <c r="AR141" i="2"/>
  <c r="AR137" i="2"/>
  <c r="AR129" i="2"/>
  <c r="AP162" i="2"/>
  <c r="AR133" i="2"/>
  <c r="AQ162" i="2"/>
  <c r="AR146" i="2"/>
  <c r="AR138" i="2"/>
  <c r="AR130" i="2"/>
  <c r="AR156" i="2"/>
  <c r="AR144" i="2"/>
  <c r="AR158" i="2"/>
  <c r="AR154" i="2"/>
  <c r="AR150" i="2"/>
  <c r="AR142" i="2"/>
  <c r="AR134" i="2"/>
  <c r="AR126" i="2"/>
  <c r="AR122" i="2"/>
  <c r="AR113" i="2"/>
  <c r="AR109" i="2"/>
  <c r="AR110" i="2"/>
  <c r="AR105" i="2"/>
  <c r="AR117" i="2"/>
  <c r="AR147" i="2"/>
  <c r="AR161" i="2"/>
  <c r="AQ3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2" i="2"/>
  <c r="AQ63" i="2"/>
  <c r="AQ64" i="2"/>
  <c r="AQ66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2" i="2"/>
  <c r="AP3" i="2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6" i="2"/>
  <c r="AP67" i="2"/>
  <c r="AP68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AP97" i="2"/>
  <c r="AP98" i="2"/>
  <c r="AP99" i="2"/>
  <c r="AP100" i="2"/>
  <c r="AP2" i="2"/>
  <c r="AR162" i="2" l="1"/>
  <c r="AR99" i="2"/>
  <c r="AP101" i="2"/>
  <c r="AQ101" i="2"/>
  <c r="AR67" i="2"/>
  <c r="AR50" i="2"/>
  <c r="AR34" i="2"/>
  <c r="AR95" i="2"/>
  <c r="AR91" i="2"/>
  <c r="AR87" i="2"/>
  <c r="AR83" i="2"/>
  <c r="AR79" i="2"/>
  <c r="AR75" i="2"/>
  <c r="AR71" i="2"/>
  <c r="AR62" i="2"/>
  <c r="AR58" i="2"/>
  <c r="AR54" i="2"/>
  <c r="AR46" i="2"/>
  <c r="AR42" i="2"/>
  <c r="AR38" i="2"/>
  <c r="AR30" i="2"/>
  <c r="AR26" i="2"/>
  <c r="AR22" i="2"/>
  <c r="AR18" i="2"/>
  <c r="AR14" i="2"/>
  <c r="AR10" i="2"/>
  <c r="AR6" i="2"/>
  <c r="AR2" i="2"/>
  <c r="AR98" i="2"/>
  <c r="AR94" i="2"/>
  <c r="AR90" i="2"/>
  <c r="AR86" i="2"/>
  <c r="AR82" i="2"/>
  <c r="AR78" i="2"/>
  <c r="AR74" i="2"/>
  <c r="AR70" i="2"/>
  <c r="AR66" i="2"/>
  <c r="AR61" i="2"/>
  <c r="AR57" i="2"/>
  <c r="AR53" i="2"/>
  <c r="AR49" i="2"/>
  <c r="AR45" i="2"/>
  <c r="AR41" i="2"/>
  <c r="AR37" i="2"/>
  <c r="AR33" i="2"/>
  <c r="AR29" i="2"/>
  <c r="AR25" i="2"/>
  <c r="AR21" i="2"/>
  <c r="AR17" i="2"/>
  <c r="AR13" i="2"/>
  <c r="AR9" i="2"/>
  <c r="AR5" i="2"/>
  <c r="AR97" i="2"/>
  <c r="AR93" i="2"/>
  <c r="AR89" i="2"/>
  <c r="AR85" i="2"/>
  <c r="AR81" i="2"/>
  <c r="AR77" i="2"/>
  <c r="AR73" i="2"/>
  <c r="AR69" i="2"/>
  <c r="AR64" i="2"/>
  <c r="AR60" i="2"/>
  <c r="AR56" i="2"/>
  <c r="AR52" i="2"/>
  <c r="AR48" i="2"/>
  <c r="AR44" i="2"/>
  <c r="AR40" i="2"/>
  <c r="AR36" i="2"/>
  <c r="AR32" i="2"/>
  <c r="AR28" i="2"/>
  <c r="AR24" i="2"/>
  <c r="AR20" i="2"/>
  <c r="AR16" i="2"/>
  <c r="AR12" i="2"/>
  <c r="AR8" i="2"/>
  <c r="AR4" i="2"/>
  <c r="AR100" i="2"/>
  <c r="AR96" i="2"/>
  <c r="AR92" i="2"/>
  <c r="AR88" i="2"/>
  <c r="AR84" i="2"/>
  <c r="AR80" i="2"/>
  <c r="AR76" i="2"/>
  <c r="AR72" i="2"/>
  <c r="AR68" i="2"/>
  <c r="AR63" i="2"/>
  <c r="AR59" i="2"/>
  <c r="AR55" i="2"/>
  <c r="AR51" i="2"/>
  <c r="AR47" i="2"/>
  <c r="AR43" i="2"/>
  <c r="AR39" i="2"/>
  <c r="AR35" i="2"/>
  <c r="AR31" i="2"/>
  <c r="AR27" i="2"/>
  <c r="AR23" i="2"/>
  <c r="AR19" i="2"/>
  <c r="AR15" i="2"/>
  <c r="AR11" i="2"/>
  <c r="AR7" i="2"/>
  <c r="AR3" i="2"/>
  <c r="AR10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N57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 xml:space="preserve">Барум, Монгун-Тайга, 3 в Кызыле (2 дет и 1 взрослый)
</t>
        </r>
      </text>
    </comment>
    <comment ref="H67" authorId="0" shapeId="0" xr:uid="{6C8547C4-EAC2-4A68-BB31-6A82E09C8C89}">
      <text>
        <r>
          <rPr>
            <sz val="9"/>
            <color indexed="81"/>
            <rFont val="Tahoma"/>
            <charset val="1"/>
          </rPr>
          <t>заведующий терапевтическим отделением, заведующий ВА с. Сукпак</t>
        </r>
      </text>
    </comment>
    <comment ref="M67" authorId="0" shapeId="0" xr:uid="{A5C34955-4CE0-475E-A77F-23F7DDDDFB6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поликлиникой</t>
        </r>
      </text>
    </comment>
    <comment ref="H68" authorId="0" shapeId="0" xr:uid="{034F58D5-2E09-4F8D-97B6-53FC8619D55B}">
      <text>
        <r>
          <rPr>
            <b/>
            <sz val="9"/>
            <color indexed="81"/>
            <rFont val="Tahoma"/>
            <charset val="1"/>
          </rPr>
          <t xml:space="preserve">ВА с. Баян-Кол
</t>
        </r>
      </text>
    </comment>
    <comment ref="F105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Хайыракан</t>
        </r>
      </text>
    </comment>
    <comment ref="K105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Хадын, родильное отд
</t>
        </r>
      </text>
    </comment>
    <comment ref="L105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Алдан-Маадыр</t>
        </r>
      </text>
    </comment>
    <comment ref="O105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Берт-Даг, поликлиника</t>
        </r>
      </text>
    </comment>
    <comment ref="R105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Иштии-Хем. ФАП с. Арыскан</t>
        </r>
      </text>
    </comment>
    <comment ref="H108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Усть-Элегест</t>
        </r>
      </text>
    </comment>
    <comment ref="K108" authorId="0" shapeId="0" xr:uid="{CD9B5C68-3B8D-414D-9C7B-4C6A65C989E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Шивилиг</t>
        </r>
      </text>
    </comment>
    <comment ref="H136" authorId="0" shapeId="0" xr:uid="{EDBDA4A3-8E9D-41DF-94F5-878D6925764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Черби</t>
        </r>
      </text>
    </comment>
    <comment ref="H140" authorId="0" shapeId="0" xr:uid="{95C59714-2DC8-4D50-8BAD-F7F472F34026}">
      <text>
        <r>
          <rPr>
            <b/>
            <sz val="9"/>
            <color indexed="81"/>
            <rFont val="Tahoma"/>
            <family val="2"/>
            <charset val="204"/>
          </rPr>
          <t>ВА с. Целинное</t>
        </r>
      </text>
    </comment>
    <comment ref="D155" authorId="0" shapeId="0" xr:uid="{DEEA40B5-BCD3-4B88-8F87-7615167B6197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ФАП с. Дон-Терезин
</t>
        </r>
      </text>
    </comment>
    <comment ref="F155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с.Ийме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12" authorId="0" shapeId="0" xr:uid="{4A315016-8D1A-4F5B-9FE2-FF72967EA9A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Шуй</t>
        </r>
      </text>
    </comment>
    <comment ref="AN17" authorId="0" shapeId="0" xr:uid="{19B5AEB9-E78D-4A66-85E9-D098F20B597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Сут-Холь,
 Барум, Монгун-Тайга, 3 в Кызыле (3 дет)
</t>
        </r>
      </text>
    </comment>
    <comment ref="M19" authorId="0" shapeId="0" xr:uid="{9A37E620-34E1-4DD9-9853-FD1D313BB4F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поликлиникой</t>
        </r>
      </text>
    </comment>
    <comment ref="M20" authorId="0" shapeId="0" xr:uid="{733F85F7-276F-470D-B1B6-79D82DD9F40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Балгазын</t>
        </r>
      </text>
    </comment>
  </commentList>
</comments>
</file>

<file path=xl/sharedStrings.xml><?xml version="1.0" encoding="utf-8"?>
<sst xmlns="http://schemas.openxmlformats.org/spreadsheetml/2006/main" count="435" uniqueCount="223">
  <si>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</si>
  <si>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</si>
  <si>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</si>
  <si>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</si>
  <si>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</si>
  <si>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</si>
  <si>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</si>
  <si>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</si>
  <si>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</si>
  <si>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</si>
  <si>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</si>
  <si>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</si>
  <si>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</si>
  <si>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</si>
  <si>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</si>
  <si>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</si>
  <si>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</si>
  <si>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</si>
  <si>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</si>
  <si>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</si>
  <si>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</si>
  <si>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</si>
  <si>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</si>
  <si>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</si>
  <si>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</si>
  <si>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</si>
  <si>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</si>
  <si>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</si>
  <si>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</si>
  <si>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</si>
  <si>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</si>
  <si>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</si>
  <si>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</si>
  <si>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</si>
  <si>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</si>
  <si>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</si>
  <si>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</si>
  <si>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</si>
  <si>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</si>
  <si>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</si>
  <si>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</si>
  <si>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</si>
  <si>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</si>
  <si>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</si>
  <si>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</si>
  <si>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</si>
  <si>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</si>
  <si>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</si>
  <si>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</si>
  <si>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</si>
  <si>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</si>
  <si>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</si>
  <si>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</si>
  <si>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</si>
  <si>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</si>
  <si>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</si>
  <si>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</si>
  <si>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</si>
  <si>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</si>
  <si>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</si>
  <si>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</si>
  <si>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</si>
  <si>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</si>
  <si>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</si>
  <si>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</si>
  <si>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</si>
  <si>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</si>
  <si>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</si>
  <si>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</si>
  <si>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</si>
  <si>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</si>
  <si>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</si>
  <si>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</si>
  <si>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</si>
  <si>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</si>
  <si>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</si>
  <si>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</si>
  <si>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</si>
  <si>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</si>
  <si>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</si>
  <si>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</si>
  <si>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</si>
  <si>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</si>
  <si>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</si>
  <si>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</si>
  <si>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</si>
  <si>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</si>
  <si>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</si>
  <si>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</si>
  <si>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</si>
  <si>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</si>
  <si>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</si>
  <si>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</si>
  <si>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</si>
  <si>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</si>
  <si>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</si>
  <si>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</si>
  <si>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</si>
  <si>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</si>
  <si>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</si>
  <si>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</si>
  <si>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</si>
  <si>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</si>
  <si>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</si>
  <si>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</si>
  <si>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</si>
  <si>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</si>
  <si>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</si>
  <si>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</si>
  <si>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</si>
  <si>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</si>
  <si>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</si>
  <si>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</si>
  <si>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</si>
  <si>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</si>
  <si>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</si>
  <si>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</si>
  <si>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</si>
  <si>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</si>
  <si>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</si>
  <si>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</si>
  <si>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</si>
  <si>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</si>
  <si>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</si>
  <si>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</si>
  <si>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</si>
  <si>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</si>
  <si>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</si>
  <si>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</si>
  <si>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психолог медицинский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</si>
  <si>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</si>
  <si>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</si>
  <si>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</si>
  <si>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</si>
  <si>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</si>
  <si>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заместители по клинико-экспертной работе</t>
  </si>
  <si>
    <t>заместитель директора</t>
  </si>
  <si>
    <t>врач спортивной медицины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</si>
  <si>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</si>
  <si>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</si>
  <si>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</si>
  <si>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</si>
  <si>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</si>
  <si>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</si>
  <si>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</si>
  <si>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</si>
  <si>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</si>
  <si>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</si>
  <si>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</si>
  <si>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</si>
  <si>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</si>
  <si>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</si>
  <si>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</si>
  <si>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</si>
  <si>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</si>
  <si>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</si>
  <si>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</si>
  <si>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</si>
  <si>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</si>
  <si>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</si>
  <si>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</si>
  <si>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</si>
  <si>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</si>
  <si>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</si>
  <si>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</si>
  <si>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</si>
  <si>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</si>
  <si>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</si>
  <si>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</si>
  <si>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</si>
  <si>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</si>
  <si>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</si>
  <si>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</si>
  <si>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</si>
  <si>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</si>
  <si>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</si>
  <si>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</si>
  <si>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</si>
  <si>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</si>
  <si>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</si>
  <si>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</si>
  <si>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</si>
  <si>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</si>
  <si>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</si>
  <si>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</si>
  <si>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</si>
  <si>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</si>
  <si>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</si>
  <si>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</si>
  <si>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</si>
  <si>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</si>
  <si>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</si>
  <si>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</si>
  <si>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</si>
  <si>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</si>
  <si>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</si>
  <si>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</si>
  <si>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ИТОГО:</t>
  </si>
  <si>
    <t>Потребность в прочих специалистах</t>
  </si>
  <si>
    <t>ведущий бухгалтер</t>
  </si>
  <si>
    <t>начальник АХЧ</t>
  </si>
  <si>
    <t>ведущий специалист контрактной службы</t>
  </si>
  <si>
    <t>оператор стиральных машин</t>
  </si>
  <si>
    <t>терапевт</t>
  </si>
  <si>
    <t>программист</t>
  </si>
  <si>
    <t>уборщик служебных помещений</t>
  </si>
  <si>
    <t>ведущий экономист</t>
  </si>
  <si>
    <t>ведущий/главный специалист по охране труда</t>
  </si>
  <si>
    <t>врач-эрготерапевт</t>
  </si>
  <si>
    <t>слесарь-электрик</t>
  </si>
  <si>
    <t>заместитель главного врача по контролю качества за безопасностью медицинской деятельности</t>
  </si>
  <si>
    <t>врач-ортодонт</t>
  </si>
  <si>
    <t>эрготерапевт</t>
  </si>
  <si>
    <t>главный бухгалтер</t>
  </si>
  <si>
    <t>ведущий специалист по ГО и ЧС</t>
  </si>
  <si>
    <t>столяр</t>
  </si>
  <si>
    <t>младшая медицинская сестра по уходу за больными</t>
  </si>
  <si>
    <t>сестра-хозяйка</t>
  </si>
  <si>
    <t>воспитатель</t>
  </si>
  <si>
    <t>начальник отдела по управлению персоналом</t>
  </si>
  <si>
    <t>техник</t>
  </si>
  <si>
    <t>медицинский регистратор</t>
  </si>
  <si>
    <t>санитарка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</si>
</sst>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0" xfId="0" applyBorder="1"/>
    <xf numFmtId="0" fontId="3" fillId="0" borderId="0" xfId="0" applyFont="1"/>
    <xf numFmtId="0" fontId="0" fillId="0" borderId="0" xfId="0" applyFill="1"/>
    <xf numFmtId="0" fontId="3" fillId="0" borderId="0" xfId="0" applyFont="1" applyAlignment="1">
      <alignment horizontal="center" textRotation="90"/>
    </xf>
    <xf numFmtId="0" fontId="4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vertical="top" textRotation="90" wrapText="1"/>
    </xf>
    <xf numFmtId="0" fontId="1" fillId="4" borderId="1" xfId="0" applyFont="1" applyFill="1" applyBorder="1" applyAlignment="1">
      <alignment vertical="top" textRotation="90" wrapText="1"/>
    </xf>
    <xf numFmtId="0" fontId="9" fillId="4" borderId="1" xfId="0" applyFont="1" applyFill="1" applyBorder="1" applyAlignment="1">
      <alignment vertical="top" textRotation="90" wrapText="1"/>
    </xf>
    <xf numFmtId="0" fontId="1" fillId="2" borderId="1" xfId="0" applyFont="1" applyFill="1" applyBorder="1" applyAlignment="1">
      <alignment vertical="top" textRotation="90"/>
    </xf>
    <xf numFmtId="0" fontId="4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9" fillId="0" borderId="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3" borderId="1" xfId="0" applyFont="1" applyFill="1" applyBorder="1" applyAlignment="1">
      <alignment horizontal="center" vertical="top" textRotation="90" wrapText="1"/>
    </xf>
    <xf numFmtId="0" fontId="9" fillId="3" borderId="1" xfId="0" applyFont="1" applyFill="1" applyBorder="1" applyAlignment="1">
      <alignment horizontal="center" vertical="top" textRotation="90" wrapText="1"/>
    </xf>
    <xf numFmtId="0" fontId="1" fillId="2" borderId="1" xfId="0" applyFont="1" applyFill="1" applyBorder="1" applyAlignment="1">
      <alignment horizontal="center" vertical="top" textRotation="90" wrapText="1"/>
    </xf>
    <xf numFmtId="0" fontId="1" fillId="2" borderId="1" xfId="0" applyFont="1" applyFill="1" applyBorder="1" applyAlignment="1">
      <alignment horizontal="center" vertical="top" textRotation="90"/>
    </xf>
    <xf numFmtId="0" fontId="7" fillId="0" borderId="1" xfId="0" applyFont="1" applyBorder="1" applyAlignment="1">
      <alignment vertical="top"/>
    </xf>
    <xf numFmtId="0" fontId="7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10" fillId="0" borderId="0" xfId="0" applyFont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0" borderId="1" xfId="0" applyBorder="1" applyAlignment="1">
      <alignment vertical="top"/>
    </xf>
    <xf numFmtId="0" fontId="10" fillId="0" borderId="1" xfId="0" applyFont="1" applyBorder="1" applyAlignment="1">
      <alignment vertical="top"/>
    </xf>
    <xf numFmtId="0" fontId="0" fillId="2" borderId="1" xfId="0" applyFill="1" applyBorder="1" applyAlignment="1">
      <alignment vertical="top"/>
    </xf>
    <xf numFmtId="0" fontId="1" fillId="5" borderId="1" xfId="0" applyFont="1" applyFill="1" applyBorder="1" applyAlignment="1">
      <alignment vertical="top" textRotation="90" wrapText="1"/>
    </xf>
    <xf numFmtId="0" fontId="9" fillId="5" borderId="1" xfId="0" applyFont="1" applyFill="1" applyBorder="1" applyAlignment="1">
      <alignment vertical="top" textRotation="90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965"/>
  <sheetViews>
    <sheetView tabSelected="1" zoomScale="85" zoomScaleNormal="85" workbookViewId="0">
      <pane xSplit="2" ySplit="1" topLeftCell="C74" activePane="bottomRight" state="frozen"/>
      <selection pane="topRight" activeCell="C1" sqref="C1"/>
      <selection pane="bottomLeft" activeCell="A2" sqref="A2"/>
      <selection pane="bottomRight" activeCell="Q29" sqref="Q29"/>
    </sheetView>
  </sheetViews>
  <sheetFormatPr defaultRowHeight="15" x14ac:dyDescent="0.25"/>
  <cols>
    <col min="1" max="1" width="4.140625" style="34" customWidth="1"/>
    <col min="2" max="2" width="35.140625" style="34" customWidth="1"/>
    <col min="3" max="3" width="6.42578125" style="34" customWidth="1"/>
    <col min="4" max="4" width="6.85546875" style="34" customWidth="1"/>
    <col min="5" max="7" width="6" style="34" customWidth="1"/>
    <col min="8" max="8" width="4.7109375" style="34" customWidth="1"/>
    <col min="9" max="9" width="6" style="34" customWidth="1"/>
    <col min="10" max="10" width="3.85546875" style="34" customWidth="1"/>
    <col min="11" max="11" width="4.5703125" style="34" customWidth="1"/>
    <col min="12" max="12" width="5.140625" style="34" customWidth="1"/>
    <col min="13" max="13" width="4.5703125" style="34" customWidth="1"/>
    <col min="14" max="14" width="4.140625" style="34" customWidth="1"/>
    <col min="15" max="15" width="4.7109375" style="34" customWidth="1"/>
    <col min="16" max="18" width="6" style="34" customWidth="1"/>
    <col min="19" max="19" width="6" style="35" customWidth="1"/>
    <col min="20" max="21" width="6" style="34" customWidth="1"/>
    <col min="22" max="22" width="4.28515625" style="36" customWidth="1"/>
    <col min="23" max="32" width="6" style="34" customWidth="1"/>
    <col min="33" max="33" width="5.5703125" style="34" customWidth="1"/>
    <col min="34" max="34" width="5.42578125" style="34" customWidth="1"/>
    <col min="35" max="39" width="6" style="34" customWidth="1"/>
    <col min="40" max="40" width="6.7109375" style="34" customWidth="1"/>
    <col min="41" max="41" width="5" style="34" customWidth="1"/>
    <col min="42" max="42" width="8" style="34" customWidth="1"/>
    <col min="43" max="43" width="8.42578125" style="34" customWidth="1"/>
    <col min="44" max="44" width="6" style="34" customWidth="1"/>
  </cols>
  <sheetData>
    <row r="1" spans="1:44" s="2" customFormat="1" ht="107.25" customHeight="1" x14ac:dyDescent="0.25">
      <c r="A1" s="9" t="s">
        <v>0</v>
      </c>
      <c r="B1" s="9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37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7" t="s">
        <v>17</v>
      </c>
      <c r="S1" s="38" t="s">
        <v>18</v>
      </c>
      <c r="T1" s="37" t="s">
        <v>19</v>
      </c>
      <c r="U1" s="37" t="s">
        <v>20</v>
      </c>
      <c r="V1" s="38" t="s">
        <v>21</v>
      </c>
      <c r="W1" s="37" t="s">
        <v>22</v>
      </c>
      <c r="X1" s="37" t="s">
        <v>23</v>
      </c>
      <c r="Y1" s="37" t="s">
        <v>24</v>
      </c>
      <c r="Z1" s="37" t="s">
        <v>25</v>
      </c>
      <c r="AA1" s="37" t="s">
        <v>26</v>
      </c>
      <c r="AB1" s="37" t="s">
        <v>27</v>
      </c>
      <c r="AC1" s="37" t="s">
        <v>28</v>
      </c>
      <c r="AD1" s="37" t="s">
        <v>29</v>
      </c>
      <c r="AE1" s="37" t="s">
        <v>30</v>
      </c>
      <c r="AF1" s="37" t="s">
        <v>31</v>
      </c>
      <c r="AG1" s="37" t="s">
        <v>32</v>
      </c>
      <c r="AH1" s="37" t="s">
        <v>33</v>
      </c>
      <c r="AI1" s="37" t="s">
        <v>34</v>
      </c>
      <c r="AJ1" s="37" t="s">
        <v>35</v>
      </c>
      <c r="AK1" s="37" t="s">
        <v>36</v>
      </c>
      <c r="AL1" s="37" t="s">
        <v>37</v>
      </c>
      <c r="AM1" s="37" t="s">
        <v>38</v>
      </c>
      <c r="AN1" s="37" t="s">
        <v>39</v>
      </c>
      <c r="AO1" s="37" t="s">
        <v>40</v>
      </c>
      <c r="AP1" s="12" t="s">
        <v>41</v>
      </c>
      <c r="AQ1" s="12" t="s">
        <v>42</v>
      </c>
      <c r="AR1" s="12" t="s">
        <v>43</v>
      </c>
    </row>
    <row r="2" spans="1:44" x14ac:dyDescent="0.25">
      <c r="A2" s="13">
        <v>1</v>
      </c>
      <c r="B2" s="5" t="s">
        <v>44</v>
      </c>
      <c r="C2" s="13">
        <v>1</v>
      </c>
      <c r="D2" s="13">
        <v>1</v>
      </c>
      <c r="E2" s="13"/>
      <c r="F2" s="13">
        <v>1</v>
      </c>
      <c r="G2" s="13"/>
      <c r="H2" s="13">
        <v>1</v>
      </c>
      <c r="I2" s="13"/>
      <c r="J2" s="13"/>
      <c r="K2" s="13"/>
      <c r="L2" s="13"/>
      <c r="M2" s="13">
        <v>2</v>
      </c>
      <c r="N2" s="13"/>
      <c r="O2" s="13"/>
      <c r="P2" s="13"/>
      <c r="Q2" s="13"/>
      <c r="R2" s="13"/>
      <c r="S2" s="14"/>
      <c r="T2" s="13"/>
      <c r="U2" s="13"/>
      <c r="V2" s="15">
        <v>1</v>
      </c>
      <c r="W2" s="13"/>
      <c r="X2" s="13">
        <v>1</v>
      </c>
      <c r="Y2" s="13"/>
      <c r="Z2" s="13">
        <v>5</v>
      </c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6">
        <f>C2+D2+E2+F2+G2+H2+I2+J2+K2+L2+M2+N2+O2+P2+Q2+R2+S2+T2+U2</f>
        <v>6</v>
      </c>
      <c r="AQ2" s="6">
        <f>V2+W2+X2+Y2+Z2+AA2+AB2+AC2+AD2+AE2+AF2+AG2+AH2+AI2+AJ2+AK2+AL2+AM2+AN2+AO2</f>
        <v>7</v>
      </c>
      <c r="AR2" s="6">
        <f>AP2+AQ2</f>
        <v>13</v>
      </c>
    </row>
    <row r="3" spans="1:44" x14ac:dyDescent="0.25">
      <c r="A3" s="13">
        <v>2</v>
      </c>
      <c r="B3" s="5" t="s">
        <v>46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4"/>
      <c r="T3" s="13"/>
      <c r="U3" s="13"/>
      <c r="V3" s="15"/>
      <c r="W3" s="13"/>
      <c r="X3" s="13">
        <v>1</v>
      </c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6">
        <f t="shared" ref="AP3:AP67" si="0">C3+D3+E3+F3+G3+H3+I3+J3+K3+L3+M3+N3+O3+P3+Q3+R3+S3+T3+U3</f>
        <v>0</v>
      </c>
      <c r="AQ3" s="6">
        <f t="shared" ref="AQ3:AQ67" si="1">V3+W3+X3+Y3+Z3+AA3+AB3+AC3+AD3+AE3+AF3+AG3+AH3+AI3+AJ3+AK3+AL3+AM3+AN3+AO3</f>
        <v>1</v>
      </c>
      <c r="AR3" s="6">
        <f t="shared" ref="AR3:AR67" si="2">AP3+AQ3</f>
        <v>1</v>
      </c>
    </row>
    <row r="4" spans="1:44" ht="21" customHeight="1" x14ac:dyDescent="0.25">
      <c r="A4" s="13">
        <v>3</v>
      </c>
      <c r="B4" s="5" t="s">
        <v>47</v>
      </c>
      <c r="C4" s="13"/>
      <c r="D4" s="13">
        <v>2</v>
      </c>
      <c r="E4" s="13"/>
      <c r="F4" s="13"/>
      <c r="G4" s="13"/>
      <c r="H4" s="13"/>
      <c r="I4" s="13"/>
      <c r="J4" s="13">
        <v>1</v>
      </c>
      <c r="K4" s="13"/>
      <c r="L4" s="13">
        <v>1</v>
      </c>
      <c r="M4" s="13"/>
      <c r="N4" s="13"/>
      <c r="O4" s="13">
        <v>1</v>
      </c>
      <c r="P4" s="13"/>
      <c r="Q4" s="13">
        <v>1</v>
      </c>
      <c r="R4" s="13"/>
      <c r="S4" s="14">
        <v>1</v>
      </c>
      <c r="T4" s="13">
        <v>1</v>
      </c>
      <c r="U4" s="13"/>
      <c r="V4" s="15">
        <v>4</v>
      </c>
      <c r="W4" s="13"/>
      <c r="X4" s="13">
        <v>2</v>
      </c>
      <c r="Y4" s="13"/>
      <c r="Z4" s="13">
        <v>4</v>
      </c>
      <c r="AA4" s="13"/>
      <c r="AB4" s="13">
        <v>1</v>
      </c>
      <c r="AC4" s="13"/>
      <c r="AD4" s="13"/>
      <c r="AE4" s="13"/>
      <c r="AF4" s="13"/>
      <c r="AG4" s="13"/>
      <c r="AH4" s="13"/>
      <c r="AI4" s="13"/>
      <c r="AJ4" s="13">
        <v>1</v>
      </c>
      <c r="AK4" s="13"/>
      <c r="AL4" s="13"/>
      <c r="AM4" s="13"/>
      <c r="AN4" s="13"/>
      <c r="AO4" s="13"/>
      <c r="AP4" s="6">
        <f t="shared" si="0"/>
        <v>8</v>
      </c>
      <c r="AQ4" s="6">
        <f t="shared" si="1"/>
        <v>12</v>
      </c>
      <c r="AR4" s="6">
        <f t="shared" si="2"/>
        <v>20</v>
      </c>
    </row>
    <row r="5" spans="1:44" x14ac:dyDescent="0.25">
      <c r="A5" s="13">
        <v>4</v>
      </c>
      <c r="B5" s="5" t="s">
        <v>48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4"/>
      <c r="T5" s="13"/>
      <c r="U5" s="13"/>
      <c r="V5" s="15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6">
        <f t="shared" si="0"/>
        <v>0</v>
      </c>
      <c r="AQ5" s="6">
        <f t="shared" si="1"/>
        <v>0</v>
      </c>
      <c r="AR5" s="6">
        <f t="shared" si="2"/>
        <v>0</v>
      </c>
    </row>
    <row r="6" spans="1:44" x14ac:dyDescent="0.25">
      <c r="A6" s="13">
        <v>5</v>
      </c>
      <c r="B6" s="5" t="s">
        <v>49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4"/>
      <c r="T6" s="13"/>
      <c r="U6" s="13"/>
      <c r="V6" s="15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>
        <v>1</v>
      </c>
      <c r="AL6" s="13"/>
      <c r="AM6" s="13"/>
      <c r="AN6" s="13"/>
      <c r="AO6" s="13"/>
      <c r="AP6" s="6">
        <f t="shared" si="0"/>
        <v>0</v>
      </c>
      <c r="AQ6" s="6">
        <f t="shared" si="1"/>
        <v>1</v>
      </c>
      <c r="AR6" s="6">
        <f t="shared" si="2"/>
        <v>1</v>
      </c>
    </row>
    <row r="7" spans="1:44" x14ac:dyDescent="0.25">
      <c r="A7" s="13">
        <v>6</v>
      </c>
      <c r="B7" s="5" t="s">
        <v>50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  <c r="T7" s="13"/>
      <c r="U7" s="13"/>
      <c r="V7" s="15"/>
      <c r="W7" s="13"/>
      <c r="X7" s="13">
        <v>1</v>
      </c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6">
        <f t="shared" si="0"/>
        <v>0</v>
      </c>
      <c r="AQ7" s="6">
        <f t="shared" si="1"/>
        <v>1</v>
      </c>
      <c r="AR7" s="6">
        <f t="shared" si="2"/>
        <v>1</v>
      </c>
    </row>
    <row r="8" spans="1:44" x14ac:dyDescent="0.25">
      <c r="A8" s="13">
        <v>7</v>
      </c>
      <c r="B8" s="5" t="s">
        <v>51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4"/>
      <c r="T8" s="13"/>
      <c r="U8" s="13"/>
      <c r="V8" s="15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6">
        <f t="shared" si="0"/>
        <v>0</v>
      </c>
      <c r="AQ8" s="6">
        <f t="shared" si="1"/>
        <v>0</v>
      </c>
      <c r="AR8" s="6">
        <f t="shared" si="2"/>
        <v>0</v>
      </c>
    </row>
    <row r="9" spans="1:44" x14ac:dyDescent="0.25">
      <c r="A9" s="13">
        <v>8</v>
      </c>
      <c r="B9" s="5" t="s">
        <v>52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4"/>
      <c r="T9" s="13"/>
      <c r="U9" s="13"/>
      <c r="V9" s="15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6">
        <f t="shared" si="0"/>
        <v>0</v>
      </c>
      <c r="AQ9" s="6">
        <f t="shared" si="1"/>
        <v>0</v>
      </c>
      <c r="AR9" s="6">
        <f t="shared" si="2"/>
        <v>0</v>
      </c>
    </row>
    <row r="10" spans="1:44" x14ac:dyDescent="0.25">
      <c r="A10" s="13">
        <v>9</v>
      </c>
      <c r="B10" s="5" t="s">
        <v>53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  <c r="T10" s="13"/>
      <c r="U10" s="13"/>
      <c r="V10" s="15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6">
        <f t="shared" si="0"/>
        <v>0</v>
      </c>
      <c r="AQ10" s="6">
        <f t="shared" si="1"/>
        <v>0</v>
      </c>
      <c r="AR10" s="6">
        <f t="shared" si="2"/>
        <v>0</v>
      </c>
    </row>
    <row r="11" spans="1:44" x14ac:dyDescent="0.25">
      <c r="A11" s="13">
        <v>10</v>
      </c>
      <c r="B11" s="5" t="s">
        <v>54</v>
      </c>
      <c r="C11" s="13">
        <v>1</v>
      </c>
      <c r="D11" s="13"/>
      <c r="E11" s="13"/>
      <c r="F11" s="13"/>
      <c r="G11" s="13">
        <v>1</v>
      </c>
      <c r="H11" s="13">
        <v>1</v>
      </c>
      <c r="I11" s="13"/>
      <c r="J11" s="13"/>
      <c r="K11" s="13"/>
      <c r="L11" s="13">
        <v>1</v>
      </c>
      <c r="M11" s="13"/>
      <c r="N11" s="13"/>
      <c r="O11" s="13">
        <v>1</v>
      </c>
      <c r="P11" s="13"/>
      <c r="Q11" s="13"/>
      <c r="R11" s="13"/>
      <c r="S11" s="14"/>
      <c r="T11" s="13"/>
      <c r="U11" s="13"/>
      <c r="V11" s="15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6">
        <f t="shared" si="0"/>
        <v>5</v>
      </c>
      <c r="AQ11" s="6">
        <f t="shared" si="1"/>
        <v>0</v>
      </c>
      <c r="AR11" s="6">
        <f t="shared" si="2"/>
        <v>5</v>
      </c>
    </row>
    <row r="12" spans="1:44" x14ac:dyDescent="0.25">
      <c r="A12" s="13">
        <v>11</v>
      </c>
      <c r="B12" s="5" t="s">
        <v>55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4"/>
      <c r="T12" s="13"/>
      <c r="U12" s="13"/>
      <c r="V12" s="15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6">
        <f t="shared" si="0"/>
        <v>0</v>
      </c>
      <c r="AQ12" s="6">
        <f t="shared" si="1"/>
        <v>0</v>
      </c>
      <c r="AR12" s="6">
        <f t="shared" si="2"/>
        <v>0</v>
      </c>
    </row>
    <row r="13" spans="1:44" x14ac:dyDescent="0.25">
      <c r="A13" s="13">
        <v>12</v>
      </c>
      <c r="B13" s="5" t="s">
        <v>56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4"/>
      <c r="T13" s="13"/>
      <c r="U13" s="13"/>
      <c r="V13" s="15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>
        <v>1</v>
      </c>
      <c r="AI13" s="13"/>
      <c r="AJ13" s="13"/>
      <c r="AK13" s="13"/>
      <c r="AL13" s="13"/>
      <c r="AM13" s="13"/>
      <c r="AN13" s="13"/>
      <c r="AO13" s="13"/>
      <c r="AP13" s="6">
        <f t="shared" si="0"/>
        <v>0</v>
      </c>
      <c r="AQ13" s="6">
        <f t="shared" si="1"/>
        <v>1</v>
      </c>
      <c r="AR13" s="6">
        <f t="shared" si="2"/>
        <v>1</v>
      </c>
    </row>
    <row r="14" spans="1:44" x14ac:dyDescent="0.25">
      <c r="A14" s="13">
        <v>13</v>
      </c>
      <c r="B14" s="5" t="s">
        <v>57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>
        <v>1</v>
      </c>
      <c r="N14" s="13"/>
      <c r="O14" s="13"/>
      <c r="P14" s="13"/>
      <c r="Q14" s="13"/>
      <c r="R14" s="13"/>
      <c r="S14" s="14"/>
      <c r="T14" s="13"/>
      <c r="U14" s="13"/>
      <c r="V14" s="15"/>
      <c r="W14" s="13"/>
      <c r="X14" s="13">
        <v>1</v>
      </c>
      <c r="Y14" s="13">
        <v>1</v>
      </c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6">
        <f t="shared" si="0"/>
        <v>1</v>
      </c>
      <c r="AQ14" s="6">
        <f t="shared" si="1"/>
        <v>2</v>
      </c>
      <c r="AR14" s="6">
        <f t="shared" si="2"/>
        <v>3</v>
      </c>
    </row>
    <row r="15" spans="1:44" x14ac:dyDescent="0.25">
      <c r="A15" s="13">
        <v>14</v>
      </c>
      <c r="B15" s="5" t="s">
        <v>58</v>
      </c>
      <c r="C15" s="13"/>
      <c r="D15" s="13">
        <v>2</v>
      </c>
      <c r="E15" s="13"/>
      <c r="F15" s="13">
        <v>1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  <c r="T15" s="13"/>
      <c r="U15" s="13"/>
      <c r="V15" s="15">
        <v>2</v>
      </c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6">
        <f t="shared" si="0"/>
        <v>3</v>
      </c>
      <c r="AQ15" s="6">
        <f t="shared" si="1"/>
        <v>2</v>
      </c>
      <c r="AR15" s="6">
        <f t="shared" si="2"/>
        <v>5</v>
      </c>
    </row>
    <row r="16" spans="1:44" x14ac:dyDescent="0.25">
      <c r="A16" s="13">
        <v>15</v>
      </c>
      <c r="B16" s="5" t="s">
        <v>59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4"/>
      <c r="T16" s="13"/>
      <c r="U16" s="13"/>
      <c r="V16" s="15"/>
      <c r="W16" s="13"/>
      <c r="X16" s="13"/>
      <c r="Y16" s="13"/>
      <c r="Z16" s="13"/>
      <c r="AA16" s="13"/>
      <c r="AB16" s="13"/>
      <c r="AC16" s="13"/>
      <c r="AD16" s="13"/>
      <c r="AE16" s="13">
        <v>1</v>
      </c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6">
        <f t="shared" si="0"/>
        <v>0</v>
      </c>
      <c r="AQ16" s="6">
        <f t="shared" si="1"/>
        <v>1</v>
      </c>
      <c r="AR16" s="6">
        <f t="shared" si="2"/>
        <v>1</v>
      </c>
    </row>
    <row r="17" spans="1:44" ht="28.5" customHeight="1" x14ac:dyDescent="0.25">
      <c r="A17" s="13">
        <v>16</v>
      </c>
      <c r="B17" s="5" t="s">
        <v>60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4"/>
      <c r="T17" s="13"/>
      <c r="U17" s="13"/>
      <c r="V17" s="15">
        <v>2</v>
      </c>
      <c r="W17" s="13"/>
      <c r="X17" s="13"/>
      <c r="Y17" s="13"/>
      <c r="Z17" s="13"/>
      <c r="AA17" s="13">
        <v>1</v>
      </c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6">
        <f t="shared" si="0"/>
        <v>0</v>
      </c>
      <c r="AQ17" s="6">
        <f t="shared" si="1"/>
        <v>3</v>
      </c>
      <c r="AR17" s="6">
        <f t="shared" si="2"/>
        <v>3</v>
      </c>
    </row>
    <row r="18" spans="1:44" x14ac:dyDescent="0.25">
      <c r="A18" s="13">
        <v>17</v>
      </c>
      <c r="B18" s="5" t="s">
        <v>61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4"/>
      <c r="T18" s="13"/>
      <c r="U18" s="13"/>
      <c r="V18" s="15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6">
        <f t="shared" si="0"/>
        <v>0</v>
      </c>
      <c r="AQ18" s="6">
        <f t="shared" si="1"/>
        <v>0</v>
      </c>
      <c r="AR18" s="6">
        <f t="shared" si="2"/>
        <v>0</v>
      </c>
    </row>
    <row r="19" spans="1:44" x14ac:dyDescent="0.25">
      <c r="A19" s="13">
        <v>18</v>
      </c>
      <c r="B19" s="5" t="s">
        <v>62</v>
      </c>
      <c r="C19" s="13"/>
      <c r="D19" s="13">
        <v>1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4"/>
      <c r="T19" s="13"/>
      <c r="U19" s="13"/>
      <c r="V19" s="15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6">
        <f t="shared" si="0"/>
        <v>1</v>
      </c>
      <c r="AQ19" s="6">
        <f t="shared" si="1"/>
        <v>0</v>
      </c>
      <c r="AR19" s="6">
        <f t="shared" si="2"/>
        <v>1</v>
      </c>
    </row>
    <row r="20" spans="1:44" x14ac:dyDescent="0.25">
      <c r="A20" s="13">
        <v>19</v>
      </c>
      <c r="B20" s="5" t="s">
        <v>63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4"/>
      <c r="T20" s="13"/>
      <c r="U20" s="13"/>
      <c r="V20" s="15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6">
        <f t="shared" si="0"/>
        <v>0</v>
      </c>
      <c r="AQ20" s="6">
        <f t="shared" si="1"/>
        <v>0</v>
      </c>
      <c r="AR20" s="6">
        <f t="shared" si="2"/>
        <v>0</v>
      </c>
    </row>
    <row r="21" spans="1:44" x14ac:dyDescent="0.25">
      <c r="A21" s="13">
        <v>20</v>
      </c>
      <c r="B21" s="5" t="s">
        <v>64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4"/>
      <c r="T21" s="13"/>
      <c r="U21" s="13"/>
      <c r="V21" s="15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6">
        <f t="shared" si="0"/>
        <v>0</v>
      </c>
      <c r="AQ21" s="6">
        <f t="shared" si="1"/>
        <v>0</v>
      </c>
      <c r="AR21" s="6">
        <f t="shared" si="2"/>
        <v>0</v>
      </c>
    </row>
    <row r="22" spans="1:44" x14ac:dyDescent="0.25">
      <c r="A22" s="13">
        <v>21</v>
      </c>
      <c r="B22" s="5" t="s">
        <v>65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4"/>
      <c r="T22" s="13"/>
      <c r="U22" s="13"/>
      <c r="V22" s="15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>
        <v>2</v>
      </c>
      <c r="AI22" s="13"/>
      <c r="AJ22" s="13"/>
      <c r="AK22" s="13"/>
      <c r="AL22" s="13"/>
      <c r="AM22" s="13"/>
      <c r="AN22" s="13"/>
      <c r="AO22" s="13"/>
      <c r="AP22" s="6">
        <f t="shared" si="0"/>
        <v>0</v>
      </c>
      <c r="AQ22" s="6">
        <f t="shared" si="1"/>
        <v>2</v>
      </c>
      <c r="AR22" s="6">
        <f t="shared" si="2"/>
        <v>2</v>
      </c>
    </row>
    <row r="23" spans="1:44" x14ac:dyDescent="0.25">
      <c r="A23" s="13">
        <v>22</v>
      </c>
      <c r="B23" s="5" t="s">
        <v>66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4"/>
      <c r="T23" s="13">
        <v>1</v>
      </c>
      <c r="U23" s="13">
        <v>1</v>
      </c>
      <c r="V23" s="15">
        <v>1</v>
      </c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>
        <v>1</v>
      </c>
      <c r="AI23" s="13"/>
      <c r="AJ23" s="13"/>
      <c r="AK23" s="13"/>
      <c r="AL23" s="13"/>
      <c r="AM23" s="13"/>
      <c r="AN23" s="13"/>
      <c r="AO23" s="13"/>
      <c r="AP23" s="6">
        <f t="shared" si="0"/>
        <v>2</v>
      </c>
      <c r="AQ23" s="6">
        <f t="shared" si="1"/>
        <v>2</v>
      </c>
      <c r="AR23" s="6">
        <f t="shared" si="2"/>
        <v>4</v>
      </c>
    </row>
    <row r="24" spans="1:44" x14ac:dyDescent="0.25">
      <c r="A24" s="13">
        <v>23</v>
      </c>
      <c r="B24" s="5" t="s">
        <v>67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>
        <v>1</v>
      </c>
      <c r="S24" s="14"/>
      <c r="T24" s="13"/>
      <c r="U24" s="13"/>
      <c r="V24" s="15"/>
      <c r="W24" s="13"/>
      <c r="X24" s="13">
        <v>2</v>
      </c>
      <c r="Y24" s="13"/>
      <c r="Z24" s="13"/>
      <c r="AA24" s="13"/>
      <c r="AB24" s="13"/>
      <c r="AC24" s="13"/>
      <c r="AD24" s="13"/>
      <c r="AE24" s="13">
        <v>2</v>
      </c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6">
        <f t="shared" si="0"/>
        <v>1</v>
      </c>
      <c r="AQ24" s="6">
        <f t="shared" si="1"/>
        <v>4</v>
      </c>
      <c r="AR24" s="6">
        <f t="shared" si="2"/>
        <v>5</v>
      </c>
    </row>
    <row r="25" spans="1:44" x14ac:dyDescent="0.25">
      <c r="A25" s="13">
        <v>24</v>
      </c>
      <c r="B25" s="5" t="s">
        <v>68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4"/>
      <c r="T25" s="13"/>
      <c r="U25" s="13"/>
      <c r="V25" s="15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6">
        <f t="shared" si="0"/>
        <v>0</v>
      </c>
      <c r="AQ25" s="6">
        <f t="shared" si="1"/>
        <v>0</v>
      </c>
      <c r="AR25" s="6">
        <f t="shared" si="2"/>
        <v>0</v>
      </c>
    </row>
    <row r="26" spans="1:44" x14ac:dyDescent="0.25">
      <c r="A26" s="13">
        <v>25</v>
      </c>
      <c r="B26" s="5" t="s">
        <v>69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4"/>
      <c r="T26" s="13"/>
      <c r="U26" s="13"/>
      <c r="V26" s="15"/>
      <c r="W26" s="13"/>
      <c r="X26" s="13"/>
      <c r="Y26" s="13"/>
      <c r="Z26" s="13">
        <v>10</v>
      </c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6">
        <f t="shared" si="0"/>
        <v>0</v>
      </c>
      <c r="AQ26" s="6">
        <f t="shared" si="1"/>
        <v>10</v>
      </c>
      <c r="AR26" s="6">
        <f t="shared" si="2"/>
        <v>10</v>
      </c>
    </row>
    <row r="27" spans="1:44" x14ac:dyDescent="0.25">
      <c r="A27" s="13">
        <v>26</v>
      </c>
      <c r="B27" s="5" t="s">
        <v>70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/>
      <c r="T27" s="13"/>
      <c r="U27" s="13"/>
      <c r="V27" s="15">
        <v>3</v>
      </c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>
        <v>1</v>
      </c>
      <c r="AL27" s="13"/>
      <c r="AM27" s="13"/>
      <c r="AN27" s="13"/>
      <c r="AO27" s="13"/>
      <c r="AP27" s="6">
        <f t="shared" si="0"/>
        <v>0</v>
      </c>
      <c r="AQ27" s="6">
        <f t="shared" si="1"/>
        <v>4</v>
      </c>
      <c r="AR27" s="6">
        <f t="shared" si="2"/>
        <v>4</v>
      </c>
    </row>
    <row r="28" spans="1:44" x14ac:dyDescent="0.25">
      <c r="A28" s="13">
        <v>27</v>
      </c>
      <c r="B28" s="5" t="s">
        <v>71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>
        <v>1</v>
      </c>
      <c r="R28" s="13"/>
      <c r="S28" s="14"/>
      <c r="T28" s="13"/>
      <c r="U28" s="13"/>
      <c r="V28" s="15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6">
        <f t="shared" si="0"/>
        <v>1</v>
      </c>
      <c r="AQ28" s="6">
        <f t="shared" si="1"/>
        <v>0</v>
      </c>
      <c r="AR28" s="6">
        <f t="shared" si="2"/>
        <v>1</v>
      </c>
    </row>
    <row r="29" spans="1:44" x14ac:dyDescent="0.25">
      <c r="A29" s="13">
        <v>28</v>
      </c>
      <c r="B29" s="5" t="s">
        <v>72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4"/>
      <c r="T29" s="13"/>
      <c r="U29" s="13"/>
      <c r="V29" s="15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6">
        <f t="shared" si="0"/>
        <v>0</v>
      </c>
      <c r="AQ29" s="6">
        <f t="shared" si="1"/>
        <v>0</v>
      </c>
      <c r="AR29" s="6">
        <f t="shared" si="2"/>
        <v>0</v>
      </c>
    </row>
    <row r="30" spans="1:44" x14ac:dyDescent="0.25">
      <c r="A30" s="13">
        <v>29</v>
      </c>
      <c r="B30" s="5" t="s">
        <v>73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4"/>
      <c r="T30" s="13"/>
      <c r="U30" s="13"/>
      <c r="V30" s="15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6">
        <f t="shared" si="0"/>
        <v>0</v>
      </c>
      <c r="AQ30" s="6">
        <f t="shared" si="1"/>
        <v>0</v>
      </c>
      <c r="AR30" s="6">
        <f t="shared" si="2"/>
        <v>0</v>
      </c>
    </row>
    <row r="31" spans="1:44" x14ac:dyDescent="0.25">
      <c r="A31" s="13">
        <v>30</v>
      </c>
      <c r="B31" s="5" t="s">
        <v>74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4"/>
      <c r="T31" s="13"/>
      <c r="U31" s="13"/>
      <c r="V31" s="15"/>
      <c r="W31" s="13"/>
      <c r="X31" s="13">
        <v>2</v>
      </c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6">
        <f t="shared" si="0"/>
        <v>0</v>
      </c>
      <c r="AQ31" s="6">
        <f t="shared" si="1"/>
        <v>2</v>
      </c>
      <c r="AR31" s="6">
        <f t="shared" si="2"/>
        <v>2</v>
      </c>
    </row>
    <row r="32" spans="1:44" x14ac:dyDescent="0.25">
      <c r="A32" s="13">
        <v>31</v>
      </c>
      <c r="B32" s="5" t="s">
        <v>75</v>
      </c>
      <c r="C32" s="13"/>
      <c r="D32" s="13"/>
      <c r="E32" s="13"/>
      <c r="F32" s="13"/>
      <c r="G32" s="13">
        <v>1</v>
      </c>
      <c r="H32" s="13"/>
      <c r="I32" s="13"/>
      <c r="J32" s="13"/>
      <c r="K32" s="13"/>
      <c r="L32" s="13"/>
      <c r="M32" s="13">
        <v>1</v>
      </c>
      <c r="N32" s="13"/>
      <c r="O32" s="13"/>
      <c r="P32" s="13"/>
      <c r="Q32" s="13"/>
      <c r="R32" s="13"/>
      <c r="S32" s="14"/>
      <c r="T32" s="13"/>
      <c r="U32" s="13"/>
      <c r="V32" s="15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>
        <v>2</v>
      </c>
      <c r="AL32" s="13"/>
      <c r="AM32" s="13"/>
      <c r="AN32" s="13"/>
      <c r="AO32" s="13"/>
      <c r="AP32" s="6">
        <f t="shared" si="0"/>
        <v>2</v>
      </c>
      <c r="AQ32" s="6">
        <f t="shared" si="1"/>
        <v>2</v>
      </c>
      <c r="AR32" s="6">
        <f t="shared" si="2"/>
        <v>4</v>
      </c>
    </row>
    <row r="33" spans="1:44" x14ac:dyDescent="0.25">
      <c r="A33" s="13">
        <v>32</v>
      </c>
      <c r="B33" s="5" t="s">
        <v>76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>
        <v>1</v>
      </c>
      <c r="S33" s="14"/>
      <c r="T33" s="13"/>
      <c r="U33" s="13"/>
      <c r="V33" s="15"/>
      <c r="W33" s="13"/>
      <c r="X33" s="13"/>
      <c r="Y33" s="13"/>
      <c r="Z33" s="13"/>
      <c r="AA33" s="13"/>
      <c r="AB33" s="13">
        <v>2</v>
      </c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6">
        <f t="shared" si="0"/>
        <v>1</v>
      </c>
      <c r="AQ33" s="6">
        <f t="shared" si="1"/>
        <v>2</v>
      </c>
      <c r="AR33" s="6">
        <f t="shared" si="2"/>
        <v>3</v>
      </c>
    </row>
    <row r="34" spans="1:44" x14ac:dyDescent="0.25">
      <c r="A34" s="13">
        <v>33</v>
      </c>
      <c r="B34" s="5" t="s">
        <v>77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4"/>
      <c r="T34" s="13"/>
      <c r="U34" s="13"/>
      <c r="V34" s="15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6">
        <f t="shared" si="0"/>
        <v>0</v>
      </c>
      <c r="AQ34" s="6">
        <f t="shared" si="1"/>
        <v>0</v>
      </c>
      <c r="AR34" s="6">
        <f t="shared" si="2"/>
        <v>0</v>
      </c>
    </row>
    <row r="35" spans="1:44" x14ac:dyDescent="0.25">
      <c r="A35" s="13">
        <v>34</v>
      </c>
      <c r="B35" s="5" t="s">
        <v>78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>
        <v>1</v>
      </c>
      <c r="R35" s="13"/>
      <c r="S35" s="14"/>
      <c r="T35" s="13"/>
      <c r="U35" s="13"/>
      <c r="V35" s="15"/>
      <c r="W35" s="13"/>
      <c r="X35" s="13">
        <v>2</v>
      </c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6">
        <f t="shared" si="0"/>
        <v>1</v>
      </c>
      <c r="AQ35" s="6">
        <f t="shared" si="1"/>
        <v>2</v>
      </c>
      <c r="AR35" s="6">
        <f t="shared" si="2"/>
        <v>3</v>
      </c>
    </row>
    <row r="36" spans="1:44" x14ac:dyDescent="0.25">
      <c r="A36" s="13">
        <v>35</v>
      </c>
      <c r="B36" s="5" t="s">
        <v>79</v>
      </c>
      <c r="C36" s="13"/>
      <c r="D36" s="13"/>
      <c r="E36" s="13"/>
      <c r="F36" s="13"/>
      <c r="G36" s="13"/>
      <c r="H36" s="13"/>
      <c r="I36" s="13">
        <v>1</v>
      </c>
      <c r="J36" s="13"/>
      <c r="K36" s="13"/>
      <c r="L36" s="13"/>
      <c r="M36" s="13"/>
      <c r="N36" s="13"/>
      <c r="O36" s="13"/>
      <c r="P36" s="13"/>
      <c r="Q36" s="13"/>
      <c r="R36" s="13"/>
      <c r="S36" s="14"/>
      <c r="T36" s="13"/>
      <c r="U36" s="13"/>
      <c r="V36" s="15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6">
        <f t="shared" si="0"/>
        <v>1</v>
      </c>
      <c r="AQ36" s="6">
        <f t="shared" si="1"/>
        <v>0</v>
      </c>
      <c r="AR36" s="6">
        <f t="shared" si="2"/>
        <v>1</v>
      </c>
    </row>
    <row r="37" spans="1:44" x14ac:dyDescent="0.25">
      <c r="A37" s="13">
        <v>36</v>
      </c>
      <c r="B37" s="5" t="s">
        <v>80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4"/>
      <c r="T37" s="13"/>
      <c r="U37" s="13"/>
      <c r="V37" s="15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6">
        <f t="shared" si="0"/>
        <v>0</v>
      </c>
      <c r="AQ37" s="6">
        <f t="shared" si="1"/>
        <v>0</v>
      </c>
      <c r="AR37" s="6">
        <f t="shared" si="2"/>
        <v>0</v>
      </c>
    </row>
    <row r="38" spans="1:44" x14ac:dyDescent="0.25">
      <c r="A38" s="13">
        <v>37</v>
      </c>
      <c r="B38" s="5" t="s">
        <v>81</v>
      </c>
      <c r="C38" s="13"/>
      <c r="D38" s="13">
        <v>1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4"/>
      <c r="T38" s="13"/>
      <c r="U38" s="13"/>
      <c r="V38" s="15"/>
      <c r="W38" s="13">
        <v>1</v>
      </c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>
        <v>1</v>
      </c>
      <c r="AL38" s="13"/>
      <c r="AM38" s="13"/>
      <c r="AN38" s="13"/>
      <c r="AO38" s="13"/>
      <c r="AP38" s="6">
        <f t="shared" si="0"/>
        <v>1</v>
      </c>
      <c r="AQ38" s="6">
        <f t="shared" si="1"/>
        <v>2</v>
      </c>
      <c r="AR38" s="6">
        <f t="shared" si="2"/>
        <v>3</v>
      </c>
    </row>
    <row r="39" spans="1:44" ht="38.25" customHeight="1" x14ac:dyDescent="0.25">
      <c r="A39" s="13">
        <v>38</v>
      </c>
      <c r="B39" s="5" t="s">
        <v>82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  <c r="T39" s="13"/>
      <c r="U39" s="13"/>
      <c r="V39" s="15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6">
        <f t="shared" si="0"/>
        <v>0</v>
      </c>
      <c r="AQ39" s="6">
        <f t="shared" si="1"/>
        <v>0</v>
      </c>
      <c r="AR39" s="6">
        <f t="shared" si="2"/>
        <v>0</v>
      </c>
    </row>
    <row r="40" spans="1:44" x14ac:dyDescent="0.25">
      <c r="A40" s="13">
        <v>39</v>
      </c>
      <c r="B40" s="5" t="s">
        <v>83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>
        <v>1</v>
      </c>
      <c r="S40" s="14"/>
      <c r="T40" s="13"/>
      <c r="U40" s="13"/>
      <c r="V40" s="15">
        <v>1</v>
      </c>
      <c r="W40" s="13"/>
      <c r="X40" s="13">
        <v>1</v>
      </c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6">
        <f t="shared" si="0"/>
        <v>1</v>
      </c>
      <c r="AQ40" s="6">
        <f t="shared" si="1"/>
        <v>2</v>
      </c>
      <c r="AR40" s="6">
        <f t="shared" si="2"/>
        <v>3</v>
      </c>
    </row>
    <row r="41" spans="1:44" x14ac:dyDescent="0.25">
      <c r="A41" s="13">
        <v>40</v>
      </c>
      <c r="B41" s="5" t="s">
        <v>84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4"/>
      <c r="T41" s="13"/>
      <c r="U41" s="13"/>
      <c r="V41" s="15">
        <v>1</v>
      </c>
      <c r="W41" s="13"/>
      <c r="X41" s="13"/>
      <c r="Y41" s="13"/>
      <c r="Z41" s="13"/>
      <c r="AA41" s="13"/>
      <c r="AB41" s="13"/>
      <c r="AC41" s="13"/>
      <c r="AD41" s="13">
        <v>1</v>
      </c>
      <c r="AE41" s="13"/>
      <c r="AF41" s="13"/>
      <c r="AG41" s="13"/>
      <c r="AH41" s="13"/>
      <c r="AI41" s="13"/>
      <c r="AJ41" s="13"/>
      <c r="AK41" s="13">
        <v>1</v>
      </c>
      <c r="AL41" s="13"/>
      <c r="AM41" s="13"/>
      <c r="AN41" s="13"/>
      <c r="AO41" s="13"/>
      <c r="AP41" s="6">
        <f t="shared" si="0"/>
        <v>0</v>
      </c>
      <c r="AQ41" s="6">
        <f t="shared" si="1"/>
        <v>3</v>
      </c>
      <c r="AR41" s="6">
        <f t="shared" si="2"/>
        <v>3</v>
      </c>
    </row>
    <row r="42" spans="1:44" x14ac:dyDescent="0.25">
      <c r="A42" s="13">
        <v>41</v>
      </c>
      <c r="B42" s="5" t="s">
        <v>212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4"/>
      <c r="T42" s="13"/>
      <c r="U42" s="13"/>
      <c r="V42" s="15">
        <v>2</v>
      </c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6">
        <f t="shared" si="0"/>
        <v>0</v>
      </c>
      <c r="AQ42" s="6">
        <f t="shared" si="1"/>
        <v>2</v>
      </c>
      <c r="AR42" s="6">
        <f t="shared" si="2"/>
        <v>2</v>
      </c>
    </row>
    <row r="43" spans="1:44" x14ac:dyDescent="0.25">
      <c r="A43" s="13">
        <v>42</v>
      </c>
      <c r="B43" s="5" t="s">
        <v>208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4"/>
      <c r="T43" s="13"/>
      <c r="U43" s="13"/>
      <c r="V43" s="15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6">
        <f t="shared" si="0"/>
        <v>0</v>
      </c>
      <c r="AQ43" s="6">
        <f t="shared" si="1"/>
        <v>0</v>
      </c>
      <c r="AR43" s="6">
        <f t="shared" si="2"/>
        <v>0</v>
      </c>
    </row>
    <row r="44" spans="1:44" x14ac:dyDescent="0.25">
      <c r="A44" s="13">
        <v>43</v>
      </c>
      <c r="B44" s="5" t="s">
        <v>85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>
        <v>1</v>
      </c>
      <c r="N44" s="13"/>
      <c r="O44" s="13"/>
      <c r="P44" s="13"/>
      <c r="Q44" s="13"/>
      <c r="R44" s="13">
        <v>1</v>
      </c>
      <c r="S44" s="14"/>
      <c r="T44" s="13"/>
      <c r="U44" s="13"/>
      <c r="V44" s="15"/>
      <c r="W44" s="13"/>
      <c r="X44" s="13"/>
      <c r="Y44" s="13"/>
      <c r="Z44" s="13"/>
      <c r="AA44" s="13"/>
      <c r="AB44" s="13"/>
      <c r="AC44" s="13">
        <v>5</v>
      </c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6">
        <f t="shared" si="0"/>
        <v>2</v>
      </c>
      <c r="AQ44" s="6">
        <f t="shared" si="1"/>
        <v>5</v>
      </c>
      <c r="AR44" s="6">
        <f t="shared" si="2"/>
        <v>7</v>
      </c>
    </row>
    <row r="45" spans="1:44" x14ac:dyDescent="0.25">
      <c r="A45" s="13">
        <v>44</v>
      </c>
      <c r="B45" s="5" t="s">
        <v>86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4"/>
      <c r="T45" s="13"/>
      <c r="U45" s="13"/>
      <c r="V45" s="15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6">
        <f t="shared" si="0"/>
        <v>0</v>
      </c>
      <c r="AQ45" s="6">
        <f t="shared" si="1"/>
        <v>0</v>
      </c>
      <c r="AR45" s="6">
        <f t="shared" si="2"/>
        <v>0</v>
      </c>
    </row>
    <row r="46" spans="1:44" x14ac:dyDescent="0.25">
      <c r="A46" s="13">
        <v>45</v>
      </c>
      <c r="B46" s="5" t="s">
        <v>87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4"/>
      <c r="T46" s="13"/>
      <c r="U46" s="13"/>
      <c r="V46" s="15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6">
        <f t="shared" si="0"/>
        <v>0</v>
      </c>
      <c r="AQ46" s="6">
        <f t="shared" si="1"/>
        <v>0</v>
      </c>
      <c r="AR46" s="6">
        <f t="shared" si="2"/>
        <v>0</v>
      </c>
    </row>
    <row r="47" spans="1:44" x14ac:dyDescent="0.25">
      <c r="A47" s="13">
        <v>46</v>
      </c>
      <c r="B47" s="5" t="s">
        <v>88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4"/>
      <c r="T47" s="13"/>
      <c r="U47" s="13"/>
      <c r="V47" s="15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6">
        <f t="shared" si="0"/>
        <v>0</v>
      </c>
      <c r="AQ47" s="6">
        <f t="shared" si="1"/>
        <v>0</v>
      </c>
      <c r="AR47" s="6">
        <f t="shared" si="2"/>
        <v>0</v>
      </c>
    </row>
    <row r="48" spans="1:44" x14ac:dyDescent="0.25">
      <c r="A48" s="13">
        <v>47</v>
      </c>
      <c r="B48" s="5" t="s">
        <v>89</v>
      </c>
      <c r="C48" s="13">
        <v>1</v>
      </c>
      <c r="D48" s="13"/>
      <c r="E48" s="13"/>
      <c r="F48" s="13"/>
      <c r="G48" s="13"/>
      <c r="H48" s="13"/>
      <c r="I48" s="13">
        <v>1</v>
      </c>
      <c r="J48" s="13"/>
      <c r="K48" s="13">
        <v>1</v>
      </c>
      <c r="L48" s="13">
        <v>1</v>
      </c>
      <c r="M48" s="13">
        <v>1</v>
      </c>
      <c r="N48" s="13"/>
      <c r="O48" s="13">
        <v>1</v>
      </c>
      <c r="P48" s="13"/>
      <c r="Q48" s="13"/>
      <c r="R48" s="13"/>
      <c r="S48" s="14"/>
      <c r="T48" s="13">
        <v>1</v>
      </c>
      <c r="U48" s="13"/>
      <c r="V48" s="15"/>
      <c r="W48" s="13"/>
      <c r="X48" s="13"/>
      <c r="Y48" s="13"/>
      <c r="Z48" s="13"/>
      <c r="AA48" s="13">
        <v>1</v>
      </c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6">
        <f t="shared" si="0"/>
        <v>7</v>
      </c>
      <c r="AQ48" s="6">
        <f t="shared" si="1"/>
        <v>1</v>
      </c>
      <c r="AR48" s="6">
        <f t="shared" si="2"/>
        <v>8</v>
      </c>
    </row>
    <row r="49" spans="1:44" x14ac:dyDescent="0.25">
      <c r="A49" s="13">
        <v>48</v>
      </c>
      <c r="B49" s="5" t="s">
        <v>90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4"/>
      <c r="T49" s="13"/>
      <c r="U49" s="13"/>
      <c r="V49" s="15"/>
      <c r="W49" s="13"/>
      <c r="X49" s="13"/>
      <c r="Y49" s="13"/>
      <c r="Z49" s="13"/>
      <c r="AA49" s="13"/>
      <c r="AB49" s="13"/>
      <c r="AC49" s="13">
        <v>1</v>
      </c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6">
        <f t="shared" si="0"/>
        <v>0</v>
      </c>
      <c r="AQ49" s="6">
        <f t="shared" si="1"/>
        <v>1</v>
      </c>
      <c r="AR49" s="6">
        <f t="shared" si="2"/>
        <v>1</v>
      </c>
    </row>
    <row r="50" spans="1:44" x14ac:dyDescent="0.25">
      <c r="A50" s="13">
        <v>49</v>
      </c>
      <c r="B50" s="5" t="s">
        <v>91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4"/>
      <c r="T50" s="13"/>
      <c r="U50" s="13"/>
      <c r="V50" s="15"/>
      <c r="W50" s="13"/>
      <c r="X50" s="13">
        <v>1</v>
      </c>
      <c r="Y50" s="13"/>
      <c r="Z50" s="13"/>
      <c r="AA50" s="13"/>
      <c r="AB50" s="13"/>
      <c r="AC50" s="13"/>
      <c r="AD50" s="13"/>
      <c r="AE50" s="13">
        <v>1</v>
      </c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6">
        <f t="shared" si="0"/>
        <v>0</v>
      </c>
      <c r="AQ50" s="6">
        <f t="shared" si="1"/>
        <v>2</v>
      </c>
      <c r="AR50" s="6">
        <f t="shared" si="2"/>
        <v>2</v>
      </c>
    </row>
    <row r="51" spans="1:44" x14ac:dyDescent="0.25">
      <c r="A51" s="13">
        <v>50</v>
      </c>
      <c r="B51" s="5" t="s">
        <v>92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4"/>
      <c r="T51" s="13"/>
      <c r="U51" s="13"/>
      <c r="V51" s="15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6">
        <f t="shared" si="0"/>
        <v>0</v>
      </c>
      <c r="AQ51" s="6">
        <f t="shared" si="1"/>
        <v>0</v>
      </c>
      <c r="AR51" s="6">
        <f t="shared" si="2"/>
        <v>0</v>
      </c>
    </row>
    <row r="52" spans="1:44" x14ac:dyDescent="0.25">
      <c r="A52" s="13">
        <v>51</v>
      </c>
      <c r="B52" s="5" t="s">
        <v>93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4"/>
      <c r="T52" s="13"/>
      <c r="U52" s="13"/>
      <c r="V52" s="15"/>
      <c r="W52" s="13"/>
      <c r="X52" s="13">
        <v>2</v>
      </c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6">
        <f t="shared" si="0"/>
        <v>0</v>
      </c>
      <c r="AQ52" s="6">
        <f t="shared" si="1"/>
        <v>2</v>
      </c>
      <c r="AR52" s="6">
        <f t="shared" si="2"/>
        <v>2</v>
      </c>
    </row>
    <row r="53" spans="1:44" x14ac:dyDescent="0.25">
      <c r="A53" s="13">
        <v>52</v>
      </c>
      <c r="B53" s="5" t="s">
        <v>94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4"/>
      <c r="T53" s="13"/>
      <c r="U53" s="13"/>
      <c r="V53" s="15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6">
        <f t="shared" si="0"/>
        <v>0</v>
      </c>
      <c r="AQ53" s="6">
        <f t="shared" si="1"/>
        <v>0</v>
      </c>
      <c r="AR53" s="6">
        <f t="shared" si="2"/>
        <v>0</v>
      </c>
    </row>
    <row r="54" spans="1:44" x14ac:dyDescent="0.25">
      <c r="A54" s="13">
        <v>53</v>
      </c>
      <c r="B54" s="5" t="s">
        <v>95</v>
      </c>
      <c r="C54" s="13"/>
      <c r="D54" s="13"/>
      <c r="E54" s="13"/>
      <c r="F54" s="13"/>
      <c r="G54" s="13"/>
      <c r="H54" s="13"/>
      <c r="I54" s="13"/>
      <c r="J54" s="13"/>
      <c r="K54" s="13"/>
      <c r="L54" s="13">
        <v>1</v>
      </c>
      <c r="M54" s="13"/>
      <c r="N54" s="13"/>
      <c r="O54" s="13"/>
      <c r="P54" s="13"/>
      <c r="Q54" s="13"/>
      <c r="R54" s="13"/>
      <c r="S54" s="14"/>
      <c r="T54" s="13"/>
      <c r="U54" s="13"/>
      <c r="V54" s="15">
        <v>2</v>
      </c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6">
        <f t="shared" si="0"/>
        <v>1</v>
      </c>
      <c r="AQ54" s="6">
        <f t="shared" si="1"/>
        <v>2</v>
      </c>
      <c r="AR54" s="6">
        <f t="shared" si="2"/>
        <v>3</v>
      </c>
    </row>
    <row r="55" spans="1:44" ht="36.75" customHeight="1" x14ac:dyDescent="0.25">
      <c r="A55" s="13">
        <v>54</v>
      </c>
      <c r="B55" s="5" t="s">
        <v>96</v>
      </c>
      <c r="C55" s="13"/>
      <c r="D55" s="13"/>
      <c r="E55" s="13"/>
      <c r="F55" s="13">
        <v>1</v>
      </c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4"/>
      <c r="T55" s="13"/>
      <c r="U55" s="13"/>
      <c r="V55" s="15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>
        <v>10</v>
      </c>
      <c r="AK55" s="13"/>
      <c r="AL55" s="13"/>
      <c r="AM55" s="13"/>
      <c r="AN55" s="13"/>
      <c r="AO55" s="13"/>
      <c r="AP55" s="6">
        <f t="shared" si="0"/>
        <v>1</v>
      </c>
      <c r="AQ55" s="6">
        <f t="shared" si="1"/>
        <v>10</v>
      </c>
      <c r="AR55" s="6">
        <f t="shared" si="2"/>
        <v>11</v>
      </c>
    </row>
    <row r="56" spans="1:44" x14ac:dyDescent="0.25">
      <c r="A56" s="13">
        <v>55</v>
      </c>
      <c r="B56" s="5" t="s">
        <v>97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4"/>
      <c r="T56" s="13"/>
      <c r="U56" s="13"/>
      <c r="V56" s="15"/>
      <c r="W56" s="13"/>
      <c r="X56" s="13"/>
      <c r="Y56" s="13"/>
      <c r="Z56" s="13"/>
      <c r="AA56" s="13"/>
      <c r="AB56" s="13"/>
      <c r="AC56" s="13"/>
      <c r="AD56" s="13"/>
      <c r="AE56" s="13">
        <v>1</v>
      </c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6">
        <f t="shared" si="0"/>
        <v>0</v>
      </c>
      <c r="AQ56" s="6">
        <f t="shared" si="1"/>
        <v>1</v>
      </c>
      <c r="AR56" s="6">
        <f t="shared" si="2"/>
        <v>1</v>
      </c>
    </row>
    <row r="57" spans="1:44" x14ac:dyDescent="0.25">
      <c r="A57" s="13">
        <v>56</v>
      </c>
      <c r="B57" s="5" t="s">
        <v>98</v>
      </c>
      <c r="C57" s="13"/>
      <c r="D57" s="13"/>
      <c r="E57" s="13"/>
      <c r="F57" s="13">
        <v>1</v>
      </c>
      <c r="G57" s="13"/>
      <c r="H57" s="13"/>
      <c r="I57" s="13"/>
      <c r="J57" s="13"/>
      <c r="K57" s="13">
        <v>1</v>
      </c>
      <c r="L57" s="13"/>
      <c r="M57" s="13"/>
      <c r="N57" s="13"/>
      <c r="O57" s="13"/>
      <c r="P57" s="13"/>
      <c r="Q57" s="13"/>
      <c r="R57" s="13"/>
      <c r="S57" s="14"/>
      <c r="T57" s="13"/>
      <c r="U57" s="13"/>
      <c r="V57" s="15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>
        <v>5</v>
      </c>
      <c r="AO57" s="13"/>
      <c r="AP57" s="6">
        <f t="shared" si="0"/>
        <v>2</v>
      </c>
      <c r="AQ57" s="6">
        <f t="shared" si="1"/>
        <v>5</v>
      </c>
      <c r="AR57" s="6">
        <f t="shared" si="2"/>
        <v>7</v>
      </c>
    </row>
    <row r="58" spans="1:44" x14ac:dyDescent="0.25">
      <c r="A58" s="13">
        <v>57</v>
      </c>
      <c r="B58" s="5" t="s">
        <v>99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4"/>
      <c r="T58" s="13"/>
      <c r="U58" s="13"/>
      <c r="V58" s="15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6">
        <f t="shared" si="0"/>
        <v>0</v>
      </c>
      <c r="AQ58" s="6">
        <f t="shared" si="1"/>
        <v>0</v>
      </c>
      <c r="AR58" s="6">
        <f t="shared" si="2"/>
        <v>0</v>
      </c>
    </row>
    <row r="59" spans="1:44" x14ac:dyDescent="0.25">
      <c r="A59" s="13">
        <v>58</v>
      </c>
      <c r="B59" s="5" t="s">
        <v>100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4"/>
      <c r="T59" s="13"/>
      <c r="U59" s="13"/>
      <c r="V59" s="15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6">
        <f t="shared" si="0"/>
        <v>0</v>
      </c>
      <c r="AQ59" s="6">
        <f t="shared" si="1"/>
        <v>0</v>
      </c>
      <c r="AR59" s="6">
        <f t="shared" si="2"/>
        <v>0</v>
      </c>
    </row>
    <row r="60" spans="1:44" x14ac:dyDescent="0.25">
      <c r="A60" s="13">
        <v>59</v>
      </c>
      <c r="B60" s="5" t="s">
        <v>101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4"/>
      <c r="T60" s="13"/>
      <c r="U60" s="13"/>
      <c r="V60" s="15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6">
        <f t="shared" si="0"/>
        <v>0</v>
      </c>
      <c r="AQ60" s="6">
        <f t="shared" si="1"/>
        <v>0</v>
      </c>
      <c r="AR60" s="6">
        <f t="shared" si="2"/>
        <v>0</v>
      </c>
    </row>
    <row r="61" spans="1:44" x14ac:dyDescent="0.25">
      <c r="A61" s="13">
        <v>60</v>
      </c>
      <c r="B61" s="5" t="s">
        <v>102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4"/>
      <c r="T61" s="13"/>
      <c r="U61" s="13"/>
      <c r="V61" s="15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6">
        <f t="shared" si="0"/>
        <v>0</v>
      </c>
      <c r="AQ61" s="6">
        <f>V61+W61+X61+Y61+Z61+AA61+AB61+AC61+AD61+AE61+AF61+AG61+AH61+AI61+AJ61+AK61+AL61+AM61+AN61+AO61</f>
        <v>0</v>
      </c>
      <c r="AR61" s="6">
        <f t="shared" si="2"/>
        <v>0</v>
      </c>
    </row>
    <row r="62" spans="1:44" x14ac:dyDescent="0.25">
      <c r="A62" s="13">
        <v>61</v>
      </c>
      <c r="B62" s="5" t="s">
        <v>103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4"/>
      <c r="T62" s="13"/>
      <c r="U62" s="13"/>
      <c r="V62" s="15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6">
        <f t="shared" si="0"/>
        <v>0</v>
      </c>
      <c r="AQ62" s="6">
        <f t="shared" si="1"/>
        <v>0</v>
      </c>
      <c r="AR62" s="6">
        <f t="shared" si="2"/>
        <v>0</v>
      </c>
    </row>
    <row r="63" spans="1:44" x14ac:dyDescent="0.25">
      <c r="A63" s="13">
        <v>62</v>
      </c>
      <c r="B63" s="5" t="s">
        <v>104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4"/>
      <c r="T63" s="13"/>
      <c r="U63" s="13"/>
      <c r="V63" s="15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>
        <v>4</v>
      </c>
      <c r="AJ63" s="13"/>
      <c r="AK63" s="13"/>
      <c r="AL63" s="13"/>
      <c r="AM63" s="13"/>
      <c r="AN63" s="13"/>
      <c r="AO63" s="13"/>
      <c r="AP63" s="6">
        <f t="shared" si="0"/>
        <v>0</v>
      </c>
      <c r="AQ63" s="6">
        <f t="shared" si="1"/>
        <v>4</v>
      </c>
      <c r="AR63" s="6">
        <f t="shared" si="2"/>
        <v>4</v>
      </c>
    </row>
    <row r="64" spans="1:44" x14ac:dyDescent="0.25">
      <c r="A64" s="13">
        <v>63</v>
      </c>
      <c r="B64" s="5" t="s">
        <v>105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4"/>
      <c r="T64" s="13"/>
      <c r="U64" s="13"/>
      <c r="V64" s="15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6">
        <f t="shared" si="0"/>
        <v>0</v>
      </c>
      <c r="AQ64" s="6">
        <f t="shared" si="1"/>
        <v>0</v>
      </c>
      <c r="AR64" s="6">
        <f t="shared" si="2"/>
        <v>0</v>
      </c>
    </row>
    <row r="65" spans="1:44" s="2" customFormat="1" ht="107.25" customHeight="1" x14ac:dyDescent="0.25">
      <c r="A65" s="9" t="s">
        <v>0</v>
      </c>
      <c r="B65" s="9" t="s">
        <v>1</v>
      </c>
      <c r="C65" s="10" t="s">
        <v>2</v>
      </c>
      <c r="D65" s="10" t="s">
        <v>3</v>
      </c>
      <c r="E65" s="10" t="s">
        <v>4</v>
      </c>
      <c r="F65" s="10" t="s">
        <v>5</v>
      </c>
      <c r="G65" s="10" t="s">
        <v>6</v>
      </c>
      <c r="H65" s="10" t="s">
        <v>7</v>
      </c>
      <c r="I65" s="10" t="s">
        <v>8</v>
      </c>
      <c r="J65" s="10" t="s">
        <v>9</v>
      </c>
      <c r="K65" s="10" t="s">
        <v>10</v>
      </c>
      <c r="L65" s="10" t="s">
        <v>11</v>
      </c>
      <c r="M65" s="10" t="s">
        <v>12</v>
      </c>
      <c r="N65" s="10" t="s">
        <v>13</v>
      </c>
      <c r="O65" s="10" t="s">
        <v>14</v>
      </c>
      <c r="P65" s="10" t="s">
        <v>15</v>
      </c>
      <c r="Q65" s="10" t="s">
        <v>16</v>
      </c>
      <c r="R65" s="10" t="s">
        <v>17</v>
      </c>
      <c r="S65" s="11" t="s">
        <v>18</v>
      </c>
      <c r="T65" s="10" t="s">
        <v>19</v>
      </c>
      <c r="U65" s="10" t="s">
        <v>20</v>
      </c>
      <c r="V65" s="11" t="s">
        <v>21</v>
      </c>
      <c r="W65" s="10" t="s">
        <v>22</v>
      </c>
      <c r="X65" s="10" t="s">
        <v>23</v>
      </c>
      <c r="Y65" s="10" t="s">
        <v>24</v>
      </c>
      <c r="Z65" s="10" t="s">
        <v>25</v>
      </c>
      <c r="AA65" s="10" t="s">
        <v>26</v>
      </c>
      <c r="AB65" s="10" t="s">
        <v>27</v>
      </c>
      <c r="AC65" s="10" t="s">
        <v>28</v>
      </c>
      <c r="AD65" s="10" t="s">
        <v>29</v>
      </c>
      <c r="AE65" s="10" t="s">
        <v>30</v>
      </c>
      <c r="AF65" s="10" t="s">
        <v>31</v>
      </c>
      <c r="AG65" s="10" t="s">
        <v>32</v>
      </c>
      <c r="AH65" s="10" t="s">
        <v>33</v>
      </c>
      <c r="AI65" s="10" t="s">
        <v>34</v>
      </c>
      <c r="AJ65" s="10" t="s">
        <v>35</v>
      </c>
      <c r="AK65" s="10" t="s">
        <v>36</v>
      </c>
      <c r="AL65" s="10" t="s">
        <v>37</v>
      </c>
      <c r="AM65" s="10" t="s">
        <v>38</v>
      </c>
      <c r="AN65" s="10" t="s">
        <v>39</v>
      </c>
      <c r="AO65" s="10" t="s">
        <v>40</v>
      </c>
      <c r="AP65" s="12" t="s">
        <v>41</v>
      </c>
      <c r="AQ65" s="12" t="s">
        <v>42</v>
      </c>
      <c r="AR65" s="12" t="s">
        <v>43</v>
      </c>
    </row>
    <row r="66" spans="1:44" x14ac:dyDescent="0.25">
      <c r="A66" s="13">
        <v>64</v>
      </c>
      <c r="B66" s="5" t="s">
        <v>106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4"/>
      <c r="T66" s="13"/>
      <c r="U66" s="13"/>
      <c r="V66" s="15"/>
      <c r="W66" s="13"/>
      <c r="X66" s="13">
        <v>1</v>
      </c>
      <c r="Y66" s="13"/>
      <c r="Z66" s="13"/>
      <c r="AA66" s="13"/>
      <c r="AB66" s="13"/>
      <c r="AC66" s="13"/>
      <c r="AD66" s="13"/>
      <c r="AE66" s="13">
        <v>1</v>
      </c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6">
        <f t="shared" si="0"/>
        <v>0</v>
      </c>
      <c r="AQ66" s="6">
        <f t="shared" si="1"/>
        <v>2</v>
      </c>
      <c r="AR66" s="6">
        <f t="shared" si="2"/>
        <v>2</v>
      </c>
    </row>
    <row r="67" spans="1:44" x14ac:dyDescent="0.25">
      <c r="A67" s="13">
        <v>65</v>
      </c>
      <c r="B67" s="5" t="s">
        <v>203</v>
      </c>
      <c r="C67" s="13"/>
      <c r="D67" s="13"/>
      <c r="E67" s="13"/>
      <c r="F67" s="13"/>
      <c r="G67" s="13"/>
      <c r="H67" s="13">
        <v>2</v>
      </c>
      <c r="I67" s="13"/>
      <c r="J67" s="13"/>
      <c r="K67" s="13"/>
      <c r="L67" s="13"/>
      <c r="M67" s="13">
        <v>1</v>
      </c>
      <c r="N67" s="13"/>
      <c r="O67" s="13"/>
      <c r="P67" s="13"/>
      <c r="Q67" s="13"/>
      <c r="R67" s="13"/>
      <c r="S67" s="14"/>
      <c r="T67" s="13"/>
      <c r="U67" s="13"/>
      <c r="V67" s="15">
        <v>3</v>
      </c>
      <c r="W67" s="13">
        <v>1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>
        <v>1</v>
      </c>
      <c r="AH67" s="13"/>
      <c r="AI67" s="13"/>
      <c r="AJ67" s="13"/>
      <c r="AK67" s="13"/>
      <c r="AL67" s="13"/>
      <c r="AM67" s="13"/>
      <c r="AN67" s="13"/>
      <c r="AO67" s="13"/>
      <c r="AP67" s="6">
        <f t="shared" si="0"/>
        <v>3</v>
      </c>
      <c r="AQ67" s="6">
        <f t="shared" si="1"/>
        <v>5</v>
      </c>
      <c r="AR67" s="6">
        <f t="shared" si="2"/>
        <v>8</v>
      </c>
    </row>
    <row r="68" spans="1:44" x14ac:dyDescent="0.25">
      <c r="A68" s="13">
        <v>66</v>
      </c>
      <c r="B68" s="5" t="s">
        <v>107</v>
      </c>
      <c r="C68" s="13"/>
      <c r="D68" s="13"/>
      <c r="E68" s="13"/>
      <c r="F68" s="13"/>
      <c r="G68" s="13"/>
      <c r="H68" s="13">
        <v>1</v>
      </c>
      <c r="I68" s="13"/>
      <c r="J68" s="13"/>
      <c r="K68" s="13"/>
      <c r="L68" s="13"/>
      <c r="M68" s="13">
        <v>2</v>
      </c>
      <c r="N68" s="13"/>
      <c r="O68" s="13">
        <v>1</v>
      </c>
      <c r="P68" s="13"/>
      <c r="Q68" s="13"/>
      <c r="R68" s="13"/>
      <c r="S68" s="14">
        <v>1</v>
      </c>
      <c r="T68" s="13"/>
      <c r="U68" s="13"/>
      <c r="V68" s="15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>
        <v>3</v>
      </c>
      <c r="AL68" s="13"/>
      <c r="AM68" s="13"/>
      <c r="AN68" s="13"/>
      <c r="AO68" s="13"/>
      <c r="AP68" s="6">
        <f t="shared" ref="AP68:AP100" si="3">C68+D68+E68+F68+G68+H68+I68+J68+K68+L68+M68+N68+O68+P68+Q68+R68+S68+T68+U68</f>
        <v>5</v>
      </c>
      <c r="AQ68" s="6">
        <f t="shared" ref="AQ68:AQ100" si="4">V68+W68+X68+Y68+Z68+AA68+AB68+AC68+AD68+AE68+AF68+AG68+AH68+AI68+AJ68+AK68+AL68+AM68+AN68+AO68</f>
        <v>3</v>
      </c>
      <c r="AR68" s="6">
        <f t="shared" ref="AR68:AR100" si="5">AP68+AQ68</f>
        <v>8</v>
      </c>
    </row>
    <row r="69" spans="1:44" x14ac:dyDescent="0.25">
      <c r="A69" s="13">
        <v>67</v>
      </c>
      <c r="B69" s="5" t="s">
        <v>108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4"/>
      <c r="T69" s="13"/>
      <c r="U69" s="13"/>
      <c r="V69" s="15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6">
        <f t="shared" si="3"/>
        <v>0</v>
      </c>
      <c r="AQ69" s="6">
        <f t="shared" si="4"/>
        <v>0</v>
      </c>
      <c r="AR69" s="6">
        <f t="shared" si="5"/>
        <v>0</v>
      </c>
    </row>
    <row r="70" spans="1:44" x14ac:dyDescent="0.25">
      <c r="A70" s="13">
        <v>68</v>
      </c>
      <c r="B70" s="5" t="s">
        <v>109</v>
      </c>
      <c r="C70" s="13"/>
      <c r="D70" s="13">
        <v>1</v>
      </c>
      <c r="E70" s="13"/>
      <c r="F70" s="13"/>
      <c r="G70" s="13"/>
      <c r="H70" s="13"/>
      <c r="I70" s="13"/>
      <c r="J70" s="13"/>
      <c r="K70" s="13">
        <v>1</v>
      </c>
      <c r="L70" s="13"/>
      <c r="M70" s="13"/>
      <c r="N70" s="13"/>
      <c r="O70" s="13"/>
      <c r="P70" s="13"/>
      <c r="Q70" s="13"/>
      <c r="R70" s="13">
        <v>1</v>
      </c>
      <c r="S70" s="14"/>
      <c r="T70" s="13"/>
      <c r="U70" s="13"/>
      <c r="V70" s="15"/>
      <c r="W70" s="13"/>
      <c r="X70" s="13"/>
      <c r="Y70" s="13"/>
      <c r="Z70" s="13"/>
      <c r="AA70" s="13"/>
      <c r="AB70" s="13"/>
      <c r="AC70" s="13"/>
      <c r="AD70" s="13"/>
      <c r="AE70" s="13">
        <v>1</v>
      </c>
      <c r="AF70" s="13"/>
      <c r="AG70" s="13"/>
      <c r="AH70" s="13"/>
      <c r="AI70" s="13"/>
      <c r="AJ70" s="13"/>
      <c r="AK70" s="13">
        <v>2</v>
      </c>
      <c r="AL70" s="13"/>
      <c r="AM70" s="13"/>
      <c r="AN70" s="13"/>
      <c r="AO70" s="13"/>
      <c r="AP70" s="6">
        <f t="shared" si="3"/>
        <v>3</v>
      </c>
      <c r="AQ70" s="6">
        <f t="shared" si="4"/>
        <v>3</v>
      </c>
      <c r="AR70" s="6">
        <f t="shared" si="5"/>
        <v>6</v>
      </c>
    </row>
    <row r="71" spans="1:44" x14ac:dyDescent="0.25">
      <c r="A71" s="13">
        <v>69</v>
      </c>
      <c r="B71" s="5" t="s">
        <v>110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>
        <v>1</v>
      </c>
      <c r="S71" s="14"/>
      <c r="T71" s="13"/>
      <c r="U71" s="13"/>
      <c r="V71" s="15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6">
        <f t="shared" si="3"/>
        <v>1</v>
      </c>
      <c r="AQ71" s="6">
        <f t="shared" si="4"/>
        <v>0</v>
      </c>
      <c r="AR71" s="6">
        <f t="shared" si="5"/>
        <v>1</v>
      </c>
    </row>
    <row r="72" spans="1:44" x14ac:dyDescent="0.25">
      <c r="A72" s="13">
        <v>70</v>
      </c>
      <c r="B72" s="5" t="s">
        <v>111</v>
      </c>
      <c r="C72" s="13">
        <v>1</v>
      </c>
      <c r="D72" s="13">
        <v>2</v>
      </c>
      <c r="E72" s="13"/>
      <c r="F72" s="13"/>
      <c r="G72" s="13"/>
      <c r="H72" s="13"/>
      <c r="I72" s="13"/>
      <c r="J72" s="13"/>
      <c r="K72" s="13"/>
      <c r="L72" s="13"/>
      <c r="M72" s="13">
        <v>1</v>
      </c>
      <c r="N72" s="13"/>
      <c r="O72" s="13"/>
      <c r="P72" s="13"/>
      <c r="Q72" s="13"/>
      <c r="R72" s="13"/>
      <c r="S72" s="14"/>
      <c r="T72" s="13"/>
      <c r="U72" s="13"/>
      <c r="V72" s="15">
        <v>2</v>
      </c>
      <c r="W72" s="13"/>
      <c r="X72" s="13"/>
      <c r="Y72" s="13"/>
      <c r="Z72" s="13">
        <v>1</v>
      </c>
      <c r="AA72" s="13"/>
      <c r="AB72" s="13"/>
      <c r="AC72" s="13"/>
      <c r="AD72" s="13"/>
      <c r="AE72" s="13">
        <v>1</v>
      </c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6">
        <f t="shared" si="3"/>
        <v>4</v>
      </c>
      <c r="AQ72" s="6">
        <f t="shared" si="4"/>
        <v>4</v>
      </c>
      <c r="AR72" s="6">
        <f t="shared" si="5"/>
        <v>8</v>
      </c>
    </row>
    <row r="73" spans="1:44" x14ac:dyDescent="0.25">
      <c r="A73" s="13">
        <v>71</v>
      </c>
      <c r="B73" s="5" t="s">
        <v>112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4"/>
      <c r="T73" s="13"/>
      <c r="U73" s="13"/>
      <c r="V73" s="15">
        <v>1</v>
      </c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6">
        <f t="shared" si="3"/>
        <v>0</v>
      </c>
      <c r="AQ73" s="6">
        <f t="shared" si="4"/>
        <v>1</v>
      </c>
      <c r="AR73" s="6">
        <f t="shared" si="5"/>
        <v>1</v>
      </c>
    </row>
    <row r="74" spans="1:44" x14ac:dyDescent="0.25">
      <c r="A74" s="13">
        <v>72</v>
      </c>
      <c r="B74" s="5" t="s">
        <v>113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4"/>
      <c r="T74" s="13"/>
      <c r="U74" s="13"/>
      <c r="V74" s="15"/>
      <c r="W74" s="13"/>
      <c r="X74" s="13"/>
      <c r="Y74" s="13"/>
      <c r="Z74" s="13"/>
      <c r="AA74" s="13"/>
      <c r="AB74" s="13"/>
      <c r="AC74" s="13"/>
      <c r="AD74" s="13"/>
      <c r="AE74" s="13">
        <v>1</v>
      </c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6">
        <f t="shared" si="3"/>
        <v>0</v>
      </c>
      <c r="AQ74" s="6">
        <f t="shared" si="4"/>
        <v>1</v>
      </c>
      <c r="AR74" s="6">
        <f t="shared" si="5"/>
        <v>1</v>
      </c>
    </row>
    <row r="75" spans="1:44" x14ac:dyDescent="0.25">
      <c r="A75" s="13">
        <v>73</v>
      </c>
      <c r="B75" s="5" t="s">
        <v>114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4"/>
      <c r="T75" s="13"/>
      <c r="U75" s="13"/>
      <c r="V75" s="15">
        <v>1</v>
      </c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6">
        <f t="shared" si="3"/>
        <v>0</v>
      </c>
      <c r="AQ75" s="6">
        <f t="shared" si="4"/>
        <v>1</v>
      </c>
      <c r="AR75" s="6">
        <f t="shared" si="5"/>
        <v>1</v>
      </c>
    </row>
    <row r="76" spans="1:44" x14ac:dyDescent="0.25">
      <c r="A76" s="13">
        <v>74</v>
      </c>
      <c r="B76" s="5" t="s">
        <v>115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>
        <v>1</v>
      </c>
      <c r="S76" s="14"/>
      <c r="T76" s="13"/>
      <c r="U76" s="13"/>
      <c r="V76" s="15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>
        <v>1</v>
      </c>
      <c r="AI76" s="13"/>
      <c r="AJ76" s="13"/>
      <c r="AK76" s="13"/>
      <c r="AL76" s="13"/>
      <c r="AM76" s="13"/>
      <c r="AN76" s="13"/>
      <c r="AO76" s="13"/>
      <c r="AP76" s="6">
        <f t="shared" si="3"/>
        <v>1</v>
      </c>
      <c r="AQ76" s="6">
        <f t="shared" si="4"/>
        <v>1</v>
      </c>
      <c r="AR76" s="6">
        <f t="shared" si="5"/>
        <v>2</v>
      </c>
    </row>
    <row r="77" spans="1:44" x14ac:dyDescent="0.25">
      <c r="A77" s="13">
        <v>75</v>
      </c>
      <c r="B77" s="5" t="s">
        <v>116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4"/>
      <c r="T77" s="13"/>
      <c r="U77" s="13"/>
      <c r="V77" s="15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6">
        <f t="shared" si="3"/>
        <v>0</v>
      </c>
      <c r="AQ77" s="6">
        <f t="shared" si="4"/>
        <v>0</v>
      </c>
      <c r="AR77" s="6">
        <f t="shared" si="5"/>
        <v>0</v>
      </c>
    </row>
    <row r="78" spans="1:44" x14ac:dyDescent="0.25">
      <c r="A78" s="13">
        <v>76</v>
      </c>
      <c r="B78" s="5" t="s">
        <v>117</v>
      </c>
      <c r="C78" s="13">
        <v>1</v>
      </c>
      <c r="D78" s="13"/>
      <c r="E78" s="13"/>
      <c r="F78" s="13"/>
      <c r="G78" s="13"/>
      <c r="H78" s="13">
        <v>1</v>
      </c>
      <c r="I78" s="13"/>
      <c r="J78" s="13">
        <v>1</v>
      </c>
      <c r="K78" s="13"/>
      <c r="L78" s="13"/>
      <c r="M78" s="13"/>
      <c r="N78" s="13"/>
      <c r="O78" s="13">
        <v>1</v>
      </c>
      <c r="P78" s="13"/>
      <c r="Q78" s="13"/>
      <c r="R78" s="13"/>
      <c r="S78" s="14"/>
      <c r="T78" s="13"/>
      <c r="U78" s="13"/>
      <c r="V78" s="15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6">
        <f t="shared" si="3"/>
        <v>4</v>
      </c>
      <c r="AQ78" s="6">
        <f t="shared" si="4"/>
        <v>0</v>
      </c>
      <c r="AR78" s="6">
        <f t="shared" si="5"/>
        <v>4</v>
      </c>
    </row>
    <row r="79" spans="1:44" x14ac:dyDescent="0.25">
      <c r="A79" s="13">
        <v>77</v>
      </c>
      <c r="B79" s="5" t="s">
        <v>118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4"/>
      <c r="T79" s="13"/>
      <c r="U79" s="13">
        <v>1</v>
      </c>
      <c r="V79" s="15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6">
        <f t="shared" si="3"/>
        <v>1</v>
      </c>
      <c r="AQ79" s="6">
        <f t="shared" si="4"/>
        <v>0</v>
      </c>
      <c r="AR79" s="6">
        <f t="shared" si="5"/>
        <v>1</v>
      </c>
    </row>
    <row r="80" spans="1:44" x14ac:dyDescent="0.25">
      <c r="A80" s="13">
        <v>78</v>
      </c>
      <c r="B80" s="5" t="s">
        <v>119</v>
      </c>
      <c r="C80" s="13"/>
      <c r="D80" s="13">
        <v>1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4"/>
      <c r="T80" s="13"/>
      <c r="U80" s="13"/>
      <c r="V80" s="15"/>
      <c r="W80" s="13"/>
      <c r="X80" s="13">
        <v>1</v>
      </c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>
        <v>2</v>
      </c>
      <c r="AL80" s="13"/>
      <c r="AM80" s="13"/>
      <c r="AN80" s="13"/>
      <c r="AO80" s="13"/>
      <c r="AP80" s="6">
        <f t="shared" si="3"/>
        <v>1</v>
      </c>
      <c r="AQ80" s="6">
        <f t="shared" si="4"/>
        <v>3</v>
      </c>
      <c r="AR80" s="6">
        <f t="shared" si="5"/>
        <v>4</v>
      </c>
    </row>
    <row r="81" spans="1:44" x14ac:dyDescent="0.25">
      <c r="A81" s="13">
        <v>79</v>
      </c>
      <c r="B81" s="5" t="s">
        <v>120</v>
      </c>
      <c r="C81" s="13"/>
      <c r="D81" s="13">
        <v>2</v>
      </c>
      <c r="E81" s="13"/>
      <c r="F81" s="13"/>
      <c r="G81" s="13"/>
      <c r="H81" s="13"/>
      <c r="I81" s="13">
        <v>1</v>
      </c>
      <c r="J81" s="13">
        <v>1</v>
      </c>
      <c r="K81" s="13">
        <v>1</v>
      </c>
      <c r="L81" s="13">
        <v>1</v>
      </c>
      <c r="M81" s="13"/>
      <c r="N81" s="13"/>
      <c r="O81" s="13"/>
      <c r="P81" s="13">
        <v>1</v>
      </c>
      <c r="Q81" s="13"/>
      <c r="R81" s="13"/>
      <c r="S81" s="14"/>
      <c r="T81" s="13">
        <v>1</v>
      </c>
      <c r="U81" s="13">
        <v>1</v>
      </c>
      <c r="V81" s="15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6">
        <f t="shared" si="3"/>
        <v>9</v>
      </c>
      <c r="AQ81" s="6">
        <f t="shared" si="4"/>
        <v>0</v>
      </c>
      <c r="AR81" s="6">
        <f t="shared" si="5"/>
        <v>9</v>
      </c>
    </row>
    <row r="82" spans="1:44" x14ac:dyDescent="0.25">
      <c r="A82" s="13">
        <v>80</v>
      </c>
      <c r="B82" s="5" t="s">
        <v>121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4"/>
      <c r="T82" s="13"/>
      <c r="U82" s="13"/>
      <c r="V82" s="15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6">
        <f t="shared" si="3"/>
        <v>0</v>
      </c>
      <c r="AQ82" s="6">
        <f t="shared" si="4"/>
        <v>0</v>
      </c>
      <c r="AR82" s="6">
        <f t="shared" si="5"/>
        <v>0</v>
      </c>
    </row>
    <row r="83" spans="1:44" x14ac:dyDescent="0.25">
      <c r="A83" s="13">
        <v>81</v>
      </c>
      <c r="B83" s="5" t="s">
        <v>122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4"/>
      <c r="T83" s="13"/>
      <c r="U83" s="13"/>
      <c r="V83" s="15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6">
        <f t="shared" si="3"/>
        <v>0</v>
      </c>
      <c r="AQ83" s="6">
        <f t="shared" si="4"/>
        <v>0</v>
      </c>
      <c r="AR83" s="6">
        <f t="shared" si="5"/>
        <v>0</v>
      </c>
    </row>
    <row r="84" spans="1:44" x14ac:dyDescent="0.25">
      <c r="A84" s="13">
        <v>82</v>
      </c>
      <c r="B84" s="5" t="s">
        <v>123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4"/>
      <c r="T84" s="13"/>
      <c r="U84" s="13"/>
      <c r="V84" s="15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6">
        <f t="shared" si="3"/>
        <v>0</v>
      </c>
      <c r="AQ84" s="6">
        <f t="shared" si="4"/>
        <v>0</v>
      </c>
      <c r="AR84" s="6">
        <f t="shared" si="5"/>
        <v>0</v>
      </c>
    </row>
    <row r="85" spans="1:44" x14ac:dyDescent="0.25">
      <c r="A85" s="13">
        <v>83</v>
      </c>
      <c r="B85" s="5" t="s">
        <v>124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4"/>
      <c r="T85" s="13"/>
      <c r="U85" s="13"/>
      <c r="V85" s="15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6">
        <f t="shared" si="3"/>
        <v>0</v>
      </c>
      <c r="AQ85" s="6">
        <f t="shared" si="4"/>
        <v>0</v>
      </c>
      <c r="AR85" s="6">
        <f t="shared" si="5"/>
        <v>0</v>
      </c>
    </row>
    <row r="86" spans="1:44" x14ac:dyDescent="0.25">
      <c r="A86" s="13">
        <v>84</v>
      </c>
      <c r="B86" s="5" t="s">
        <v>125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4"/>
      <c r="T86" s="13"/>
      <c r="U86" s="13"/>
      <c r="V86" s="15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6">
        <f t="shared" si="3"/>
        <v>0</v>
      </c>
      <c r="AQ86" s="6">
        <f t="shared" si="4"/>
        <v>0</v>
      </c>
      <c r="AR86" s="6">
        <f t="shared" si="5"/>
        <v>0</v>
      </c>
    </row>
    <row r="87" spans="1:44" x14ac:dyDescent="0.25">
      <c r="A87" s="13">
        <v>85</v>
      </c>
      <c r="B87" s="5" t="s">
        <v>126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4"/>
      <c r="T87" s="13"/>
      <c r="U87" s="13"/>
      <c r="V87" s="15"/>
      <c r="W87" s="13"/>
      <c r="X87" s="13">
        <v>1</v>
      </c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6">
        <f t="shared" si="3"/>
        <v>0</v>
      </c>
      <c r="AQ87" s="6">
        <f t="shared" si="4"/>
        <v>1</v>
      </c>
      <c r="AR87" s="6">
        <f t="shared" si="5"/>
        <v>1</v>
      </c>
    </row>
    <row r="88" spans="1:44" x14ac:dyDescent="0.25">
      <c r="A88" s="13">
        <v>86</v>
      </c>
      <c r="B88" s="5" t="s">
        <v>127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4"/>
      <c r="T88" s="13"/>
      <c r="U88" s="13"/>
      <c r="V88" s="15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6">
        <f t="shared" si="3"/>
        <v>0</v>
      </c>
      <c r="AQ88" s="6">
        <f t="shared" si="4"/>
        <v>0</v>
      </c>
      <c r="AR88" s="6">
        <f t="shared" si="5"/>
        <v>0</v>
      </c>
    </row>
    <row r="89" spans="1:44" x14ac:dyDescent="0.25">
      <c r="A89" s="13">
        <v>87</v>
      </c>
      <c r="B89" s="5" t="s">
        <v>128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>
        <v>1</v>
      </c>
      <c r="P89" s="13"/>
      <c r="Q89" s="13"/>
      <c r="R89" s="13"/>
      <c r="S89" s="14"/>
      <c r="T89" s="13"/>
      <c r="U89" s="13"/>
      <c r="V89" s="15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6">
        <f t="shared" si="3"/>
        <v>1</v>
      </c>
      <c r="AQ89" s="6">
        <f t="shared" si="4"/>
        <v>0</v>
      </c>
      <c r="AR89" s="6">
        <f t="shared" si="5"/>
        <v>1</v>
      </c>
    </row>
    <row r="90" spans="1:44" x14ac:dyDescent="0.25">
      <c r="A90" s="13">
        <v>88</v>
      </c>
      <c r="B90" s="5" t="s">
        <v>129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4"/>
      <c r="T90" s="13"/>
      <c r="U90" s="13"/>
      <c r="V90" s="15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6">
        <f t="shared" si="3"/>
        <v>0</v>
      </c>
      <c r="AQ90" s="6">
        <f t="shared" si="4"/>
        <v>0</v>
      </c>
      <c r="AR90" s="6">
        <f t="shared" si="5"/>
        <v>0</v>
      </c>
    </row>
    <row r="91" spans="1:44" x14ac:dyDescent="0.25">
      <c r="A91" s="13">
        <v>89</v>
      </c>
      <c r="B91" s="5" t="s">
        <v>211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4"/>
      <c r="T91" s="13"/>
      <c r="U91" s="13"/>
      <c r="V91" s="15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6">
        <f t="shared" si="3"/>
        <v>0</v>
      </c>
      <c r="AQ91" s="6">
        <f t="shared" si="4"/>
        <v>0</v>
      </c>
      <c r="AR91" s="6">
        <f t="shared" si="5"/>
        <v>0</v>
      </c>
    </row>
    <row r="92" spans="1:44" x14ac:dyDescent="0.25">
      <c r="A92" s="13">
        <v>90</v>
      </c>
      <c r="B92" s="5" t="s">
        <v>130</v>
      </c>
      <c r="C92" s="13"/>
      <c r="D92" s="13"/>
      <c r="E92" s="13"/>
      <c r="F92" s="13"/>
      <c r="G92" s="13"/>
      <c r="H92" s="13"/>
      <c r="I92" s="13">
        <v>1</v>
      </c>
      <c r="J92" s="13"/>
      <c r="K92" s="13"/>
      <c r="L92" s="13"/>
      <c r="M92" s="13"/>
      <c r="N92" s="13"/>
      <c r="O92" s="13"/>
      <c r="P92" s="13"/>
      <c r="Q92" s="13"/>
      <c r="R92" s="13"/>
      <c r="S92" s="14"/>
      <c r="T92" s="13"/>
      <c r="U92" s="13"/>
      <c r="V92" s="15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6">
        <f t="shared" si="3"/>
        <v>1</v>
      </c>
      <c r="AQ92" s="6">
        <f t="shared" si="4"/>
        <v>0</v>
      </c>
      <c r="AR92" s="6">
        <f t="shared" si="5"/>
        <v>1</v>
      </c>
    </row>
    <row r="93" spans="1:44" ht="31.5" customHeight="1" x14ac:dyDescent="0.25">
      <c r="A93" s="13">
        <v>91</v>
      </c>
      <c r="B93" s="5" t="s">
        <v>131</v>
      </c>
      <c r="C93" s="13"/>
      <c r="D93" s="13"/>
      <c r="E93" s="13"/>
      <c r="F93" s="13"/>
      <c r="G93" s="13"/>
      <c r="H93" s="13"/>
      <c r="I93" s="13"/>
      <c r="J93" s="13"/>
      <c r="K93" s="13"/>
      <c r="L93" s="13">
        <v>1</v>
      </c>
      <c r="M93" s="13"/>
      <c r="N93" s="13"/>
      <c r="O93" s="13"/>
      <c r="P93" s="13"/>
      <c r="Q93" s="13"/>
      <c r="R93" s="13"/>
      <c r="S93" s="14"/>
      <c r="T93" s="13"/>
      <c r="U93" s="13"/>
      <c r="V93" s="15"/>
      <c r="W93" s="13"/>
      <c r="X93" s="13"/>
      <c r="Y93" s="13"/>
      <c r="Z93" s="13"/>
      <c r="AA93" s="13"/>
      <c r="AB93" s="13"/>
      <c r="AC93" s="13"/>
      <c r="AD93" s="13"/>
      <c r="AE93" s="13"/>
      <c r="AF93" s="13">
        <v>1</v>
      </c>
      <c r="AG93" s="13"/>
      <c r="AH93" s="13"/>
      <c r="AI93" s="13"/>
      <c r="AJ93" s="13"/>
      <c r="AK93" s="13"/>
      <c r="AL93" s="13"/>
      <c r="AM93" s="13"/>
      <c r="AN93" s="13"/>
      <c r="AO93" s="13"/>
      <c r="AP93" s="6">
        <f t="shared" si="3"/>
        <v>1</v>
      </c>
      <c r="AQ93" s="6">
        <f t="shared" si="4"/>
        <v>1</v>
      </c>
      <c r="AR93" s="6">
        <f t="shared" si="5"/>
        <v>2</v>
      </c>
    </row>
    <row r="94" spans="1:44" ht="30" x14ac:dyDescent="0.25">
      <c r="A94" s="13">
        <v>92</v>
      </c>
      <c r="B94" s="5" t="s">
        <v>132</v>
      </c>
      <c r="C94" s="13"/>
      <c r="D94" s="13">
        <v>1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4"/>
      <c r="T94" s="13"/>
      <c r="U94" s="13"/>
      <c r="V94" s="15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6">
        <f t="shared" si="3"/>
        <v>1</v>
      </c>
      <c r="AQ94" s="6">
        <f t="shared" si="4"/>
        <v>0</v>
      </c>
      <c r="AR94" s="6">
        <f t="shared" si="5"/>
        <v>1</v>
      </c>
    </row>
    <row r="95" spans="1:44" ht="30" x14ac:dyDescent="0.25">
      <c r="A95" s="13">
        <v>93</v>
      </c>
      <c r="B95" s="5" t="s">
        <v>133</v>
      </c>
      <c r="C95" s="13"/>
      <c r="D95" s="13"/>
      <c r="E95" s="13"/>
      <c r="F95" s="13"/>
      <c r="G95" s="13"/>
      <c r="H95" s="13"/>
      <c r="I95" s="13"/>
      <c r="J95" s="13"/>
      <c r="K95" s="13"/>
      <c r="L95" s="13">
        <v>1</v>
      </c>
      <c r="M95" s="13"/>
      <c r="N95" s="13"/>
      <c r="O95" s="13"/>
      <c r="P95" s="13"/>
      <c r="Q95" s="13"/>
      <c r="R95" s="13"/>
      <c r="S95" s="14"/>
      <c r="T95" s="13"/>
      <c r="U95" s="13">
        <v>1</v>
      </c>
      <c r="V95" s="15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6">
        <f t="shared" si="3"/>
        <v>2</v>
      </c>
      <c r="AQ95" s="6">
        <f t="shared" si="4"/>
        <v>0</v>
      </c>
      <c r="AR95" s="6">
        <f t="shared" si="5"/>
        <v>2</v>
      </c>
    </row>
    <row r="96" spans="1:44" ht="23.25" customHeight="1" x14ac:dyDescent="0.25">
      <c r="A96" s="13">
        <v>94</v>
      </c>
      <c r="B96" s="5" t="s">
        <v>134</v>
      </c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4"/>
      <c r="T96" s="13"/>
      <c r="U96" s="13">
        <v>1</v>
      </c>
      <c r="V96" s="15"/>
      <c r="W96" s="13"/>
      <c r="X96" s="13">
        <v>2</v>
      </c>
      <c r="Y96" s="13"/>
      <c r="Z96" s="13"/>
      <c r="AA96" s="13">
        <v>2</v>
      </c>
      <c r="AB96" s="13"/>
      <c r="AC96" s="13"/>
      <c r="AD96" s="13"/>
      <c r="AE96" s="13"/>
      <c r="AF96" s="13"/>
      <c r="AG96" s="13"/>
      <c r="AH96" s="13">
        <v>1</v>
      </c>
      <c r="AI96" s="13"/>
      <c r="AJ96" s="13"/>
      <c r="AK96" s="13"/>
      <c r="AL96" s="13"/>
      <c r="AM96" s="13"/>
      <c r="AN96" s="13"/>
      <c r="AO96" s="13"/>
      <c r="AP96" s="6">
        <f t="shared" si="3"/>
        <v>1</v>
      </c>
      <c r="AQ96" s="6">
        <f t="shared" si="4"/>
        <v>5</v>
      </c>
      <c r="AR96" s="6">
        <f t="shared" si="5"/>
        <v>6</v>
      </c>
    </row>
    <row r="97" spans="1:44" ht="30" x14ac:dyDescent="0.25">
      <c r="A97" s="13">
        <v>95</v>
      </c>
      <c r="B97" s="5" t="s">
        <v>135</v>
      </c>
      <c r="C97" s="13"/>
      <c r="D97" s="13"/>
      <c r="E97" s="13"/>
      <c r="F97" s="13"/>
      <c r="G97" s="13">
        <v>1</v>
      </c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4"/>
      <c r="T97" s="13"/>
      <c r="U97" s="13"/>
      <c r="V97" s="15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6">
        <f t="shared" si="3"/>
        <v>1</v>
      </c>
      <c r="AQ97" s="6">
        <f t="shared" si="4"/>
        <v>0</v>
      </c>
      <c r="AR97" s="6">
        <f t="shared" si="5"/>
        <v>1</v>
      </c>
    </row>
    <row r="98" spans="1:44" ht="43.5" customHeight="1" x14ac:dyDescent="0.25">
      <c r="A98" s="13">
        <v>96</v>
      </c>
      <c r="B98" s="5" t="s">
        <v>210</v>
      </c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4"/>
      <c r="T98" s="13"/>
      <c r="U98" s="13"/>
      <c r="V98" s="15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6">
        <f t="shared" si="3"/>
        <v>0</v>
      </c>
      <c r="AQ98" s="6">
        <f t="shared" si="4"/>
        <v>0</v>
      </c>
      <c r="AR98" s="6">
        <f t="shared" si="5"/>
        <v>0</v>
      </c>
    </row>
    <row r="99" spans="1:44" x14ac:dyDescent="0.25">
      <c r="A99" s="13">
        <v>97</v>
      </c>
      <c r="B99" s="5" t="s">
        <v>136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4"/>
      <c r="T99" s="13"/>
      <c r="U99" s="13"/>
      <c r="V99" s="15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6">
        <f t="shared" si="3"/>
        <v>0</v>
      </c>
      <c r="AQ99" s="6">
        <f t="shared" si="4"/>
        <v>0</v>
      </c>
      <c r="AR99" s="6">
        <f t="shared" si="5"/>
        <v>0</v>
      </c>
    </row>
    <row r="100" spans="1:44" x14ac:dyDescent="0.25">
      <c r="A100" s="13">
        <v>98</v>
      </c>
      <c r="B100" s="5" t="s">
        <v>137</v>
      </c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4"/>
      <c r="T100" s="13"/>
      <c r="U100" s="13"/>
      <c r="V100" s="15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6">
        <f t="shared" si="3"/>
        <v>0</v>
      </c>
      <c r="AQ100" s="6">
        <f t="shared" si="4"/>
        <v>0</v>
      </c>
      <c r="AR100" s="6">
        <f t="shared" si="5"/>
        <v>0</v>
      </c>
    </row>
    <row r="101" spans="1:44" s="2" customFormat="1" x14ac:dyDescent="0.25">
      <c r="A101" s="7"/>
      <c r="B101" s="7" t="s">
        <v>138</v>
      </c>
      <c r="C101" s="7">
        <f t="shared" ref="C101:AP101" si="6">C2+C3+C4+C5+C6+C7+C8+C9+C10+C11+C12+C13+C14+C15+C16+C17+C18+C19+C20+C21+C22+C23+C24+C25+C26+C27+C28+C29+C30+C31+C32+C33+C34+C35+C36+C37+C38+C39+C40+C41+C42+C43+C44+C45+C46+C47+C48+C49+C50+C51+C52+C53+C54+C55+C56+C57+C58+C59+C60+C61+C62+C63+C64+C66+C67+C68+C69+C70+C71+C72+C73+C74+C75+C76+C77+C78+C79+C80+C81+C82+C83+C84+C85+C86+C87+C88+C89+C90+C91+C92+C93+C94+C95+C96+C97+C98+C99+C100</f>
        <v>5</v>
      </c>
      <c r="D101" s="7">
        <f t="shared" si="6"/>
        <v>14</v>
      </c>
      <c r="E101" s="7">
        <f t="shared" si="6"/>
        <v>0</v>
      </c>
      <c r="F101" s="7">
        <f t="shared" si="6"/>
        <v>4</v>
      </c>
      <c r="G101" s="7">
        <f t="shared" si="6"/>
        <v>3</v>
      </c>
      <c r="H101" s="7">
        <f t="shared" si="6"/>
        <v>6</v>
      </c>
      <c r="I101" s="7">
        <f t="shared" si="6"/>
        <v>4</v>
      </c>
      <c r="J101" s="7">
        <f t="shared" si="6"/>
        <v>3</v>
      </c>
      <c r="K101" s="7">
        <f t="shared" si="6"/>
        <v>4</v>
      </c>
      <c r="L101" s="7">
        <f t="shared" si="6"/>
        <v>7</v>
      </c>
      <c r="M101" s="7">
        <f t="shared" si="6"/>
        <v>10</v>
      </c>
      <c r="N101" s="7">
        <f t="shared" si="6"/>
        <v>0</v>
      </c>
      <c r="O101" s="7">
        <f t="shared" si="6"/>
        <v>6</v>
      </c>
      <c r="P101" s="7">
        <f t="shared" si="6"/>
        <v>1</v>
      </c>
      <c r="Q101" s="7">
        <f t="shared" si="6"/>
        <v>3</v>
      </c>
      <c r="R101" s="7">
        <f t="shared" si="6"/>
        <v>7</v>
      </c>
      <c r="S101" s="16">
        <f t="shared" si="6"/>
        <v>2</v>
      </c>
      <c r="T101" s="7">
        <f t="shared" si="6"/>
        <v>4</v>
      </c>
      <c r="U101" s="7">
        <f t="shared" si="6"/>
        <v>5</v>
      </c>
      <c r="V101" s="7">
        <f t="shared" si="6"/>
        <v>26</v>
      </c>
      <c r="W101" s="7">
        <f t="shared" si="6"/>
        <v>2</v>
      </c>
      <c r="X101" s="7">
        <f t="shared" si="6"/>
        <v>21</v>
      </c>
      <c r="Y101" s="7">
        <f t="shared" si="6"/>
        <v>1</v>
      </c>
      <c r="Z101" s="7">
        <f t="shared" si="6"/>
        <v>20</v>
      </c>
      <c r="AA101" s="7">
        <f t="shared" si="6"/>
        <v>4</v>
      </c>
      <c r="AB101" s="7">
        <f t="shared" si="6"/>
        <v>3</v>
      </c>
      <c r="AC101" s="7">
        <f t="shared" si="6"/>
        <v>6</v>
      </c>
      <c r="AD101" s="7">
        <f t="shared" si="6"/>
        <v>1</v>
      </c>
      <c r="AE101" s="7">
        <f t="shared" si="6"/>
        <v>9</v>
      </c>
      <c r="AF101" s="7">
        <f t="shared" si="6"/>
        <v>1</v>
      </c>
      <c r="AG101" s="7">
        <f t="shared" si="6"/>
        <v>1</v>
      </c>
      <c r="AH101" s="7">
        <f t="shared" si="6"/>
        <v>6</v>
      </c>
      <c r="AI101" s="7">
        <f t="shared" si="6"/>
        <v>4</v>
      </c>
      <c r="AJ101" s="7">
        <f t="shared" si="6"/>
        <v>11</v>
      </c>
      <c r="AK101" s="7">
        <f t="shared" si="6"/>
        <v>13</v>
      </c>
      <c r="AL101" s="7">
        <f t="shared" si="6"/>
        <v>0</v>
      </c>
      <c r="AM101" s="7">
        <f t="shared" si="6"/>
        <v>0</v>
      </c>
      <c r="AN101" s="7">
        <f t="shared" si="6"/>
        <v>5</v>
      </c>
      <c r="AO101" s="7">
        <f t="shared" si="6"/>
        <v>0</v>
      </c>
      <c r="AP101" s="7">
        <f t="shared" si="6"/>
        <v>88</v>
      </c>
      <c r="AQ101" s="7">
        <f t="shared" ref="AQ101" si="7">AQ2+AQ3+AQ4+AQ5+AQ6+AQ7+AQ8+AQ9+AQ10+AQ11+AQ12+AQ13+AQ14+AQ15+AQ16+AQ17+AQ18+AQ19+AQ20+AQ21+AQ22+AQ23+AQ24+AQ25+AQ26+AQ27+AQ28+AQ29+AQ30+AQ31+AQ32+AQ33+AQ34+AQ35+AQ36+AQ37+AQ38+AQ39+AQ40+AQ41+AQ42+AQ43+AQ44+AQ45+AQ46+AQ47+AQ48+AQ49+AQ50+AQ51+AQ52+AQ53+AQ54+AQ55+AQ56+AQ57+AQ58+AQ59+AQ60+AQ61+AQ62+AQ63+AQ64+AQ66+AQ67+AQ68+AQ69+AQ70+AQ71+AQ72+AQ73+AQ74+AQ75+AQ76+AQ77+AQ78+AQ79+AQ80+AQ81+AQ82+AQ83+AQ84+AQ85+AQ86+AQ87+AQ88+AQ89+AQ90+AQ91+AQ92+AQ93+AQ94+AQ95+AQ96+AQ97+AQ98+AQ99+AQ100</f>
        <v>134</v>
      </c>
      <c r="AR101" s="7">
        <f t="shared" ref="AR101" si="8">AR2+AR3+AR4+AR5+AR6+AR7+AR8+AR9+AR10+AR11+AR12+AR13+AR14+AR15+AR16+AR17+AR18+AR19+AR20+AR21+AR22+AR23+AR24+AR25+AR26+AR27+AR28+AR29+AR30+AR31+AR32+AR33+AR34+AR35+AR36+AR37+AR38+AR39+AR40+AR41+AR42+AR43+AR44+AR45+AR46+AR47+AR48+AR49+AR50+AR51+AR52+AR53+AR54+AR55+AR56+AR57+AR58+AR59+AR60+AR61+AR62+AR63+AR64+AR66+AR67+AR68+AR69+AR70+AR71+AR72+AR73+AR74+AR75+AR76+AR77+AR78+AR79+AR80+AR81+AR82+AR83+AR84+AR85+AR86+AR87+AR88+AR89+AR90+AR91+AR92+AR93+AR94+AR95+AR96+AR97+AR98+AR99+AR100</f>
        <v>222</v>
      </c>
    </row>
    <row r="102" spans="1:44" s="1" customForma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8"/>
      <c r="T102" s="17"/>
      <c r="U102" s="17"/>
      <c r="V102" s="19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20"/>
      <c r="AQ102" s="20"/>
      <c r="AR102" s="20"/>
    </row>
    <row r="103" spans="1:44" s="1" customFormat="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 t="s">
        <v>45</v>
      </c>
      <c r="O103" s="17"/>
      <c r="P103" s="21" t="s">
        <v>139</v>
      </c>
      <c r="Q103" s="17"/>
      <c r="R103" s="17"/>
      <c r="S103" s="18"/>
      <c r="T103" s="17"/>
      <c r="U103" s="17"/>
      <c r="V103" s="19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20"/>
      <c r="AQ103" s="20"/>
      <c r="AR103" s="20"/>
    </row>
    <row r="104" spans="1:44" s="4" customFormat="1" ht="91.5" customHeight="1" x14ac:dyDescent="0.25">
      <c r="A104" s="22" t="s">
        <v>0</v>
      </c>
      <c r="B104" s="22" t="s">
        <v>1</v>
      </c>
      <c r="C104" s="22" t="s">
        <v>2</v>
      </c>
      <c r="D104" s="22" t="s">
        <v>3</v>
      </c>
      <c r="E104" s="22" t="s">
        <v>4</v>
      </c>
      <c r="F104" s="22" t="s">
        <v>5</v>
      </c>
      <c r="G104" s="22" t="s">
        <v>6</v>
      </c>
      <c r="H104" s="22" t="s">
        <v>7</v>
      </c>
      <c r="I104" s="22" t="s">
        <v>8</v>
      </c>
      <c r="J104" s="22" t="s">
        <v>9</v>
      </c>
      <c r="K104" s="22" t="s">
        <v>10</v>
      </c>
      <c r="L104" s="22" t="s">
        <v>11</v>
      </c>
      <c r="M104" s="22" t="s">
        <v>12</v>
      </c>
      <c r="N104" s="22" t="s">
        <v>45</v>
      </c>
      <c r="O104" s="22" t="s">
        <v>14</v>
      </c>
      <c r="P104" s="22" t="s">
        <v>15</v>
      </c>
      <c r="Q104" s="22" t="s">
        <v>16</v>
      </c>
      <c r="R104" s="22" t="s">
        <v>17</v>
      </c>
      <c r="S104" s="23" t="s">
        <v>18</v>
      </c>
      <c r="T104" s="22" t="s">
        <v>19</v>
      </c>
      <c r="U104" s="22" t="s">
        <v>20</v>
      </c>
      <c r="V104" s="24" t="s">
        <v>21</v>
      </c>
      <c r="W104" s="22" t="s">
        <v>22</v>
      </c>
      <c r="X104" s="22" t="s">
        <v>23</v>
      </c>
      <c r="Y104" s="22" t="s">
        <v>24</v>
      </c>
      <c r="Z104" s="22" t="s">
        <v>25</v>
      </c>
      <c r="AA104" s="22" t="s">
        <v>26</v>
      </c>
      <c r="AB104" s="22" t="s">
        <v>27</v>
      </c>
      <c r="AC104" s="22" t="s">
        <v>28</v>
      </c>
      <c r="AD104" s="22" t="s">
        <v>29</v>
      </c>
      <c r="AE104" s="22" t="s">
        <v>140</v>
      </c>
      <c r="AF104" s="22" t="s">
        <v>31</v>
      </c>
      <c r="AG104" s="22" t="s">
        <v>32</v>
      </c>
      <c r="AH104" s="22" t="s">
        <v>141</v>
      </c>
      <c r="AI104" s="22" t="s">
        <v>34</v>
      </c>
      <c r="AJ104" s="22" t="s">
        <v>35</v>
      </c>
      <c r="AK104" s="22" t="s">
        <v>36</v>
      </c>
      <c r="AL104" s="22" t="s">
        <v>37</v>
      </c>
      <c r="AM104" s="22" t="s">
        <v>38</v>
      </c>
      <c r="AN104" s="22" t="s">
        <v>39</v>
      </c>
      <c r="AO104" s="22" t="s">
        <v>40</v>
      </c>
      <c r="AP104" s="25" t="s">
        <v>41</v>
      </c>
      <c r="AQ104" s="25" t="s">
        <v>42</v>
      </c>
      <c r="AR104" s="25" t="s">
        <v>43</v>
      </c>
    </row>
    <row r="105" spans="1:44" x14ac:dyDescent="0.25">
      <c r="A105" s="13">
        <v>1</v>
      </c>
      <c r="B105" s="5" t="s">
        <v>142</v>
      </c>
      <c r="C105" s="13">
        <v>0</v>
      </c>
      <c r="D105" s="13">
        <v>2</v>
      </c>
      <c r="E105" s="26">
        <v>0</v>
      </c>
      <c r="F105" s="13">
        <v>1</v>
      </c>
      <c r="G105" s="13"/>
      <c r="H105" s="14"/>
      <c r="I105" s="26">
        <v>0</v>
      </c>
      <c r="J105" s="26">
        <v>0</v>
      </c>
      <c r="K105" s="13">
        <v>3</v>
      </c>
      <c r="L105" s="13">
        <v>1</v>
      </c>
      <c r="M105" s="26">
        <v>0</v>
      </c>
      <c r="N105" s="13">
        <v>0</v>
      </c>
      <c r="O105" s="13">
        <v>2</v>
      </c>
      <c r="P105" s="26">
        <v>0</v>
      </c>
      <c r="Q105" s="26">
        <v>0</v>
      </c>
      <c r="R105" s="13">
        <v>2</v>
      </c>
      <c r="S105" s="26">
        <v>0</v>
      </c>
      <c r="T105" s="26">
        <v>0</v>
      </c>
      <c r="U105" s="13"/>
      <c r="V105" s="15">
        <v>1</v>
      </c>
      <c r="W105" s="26">
        <v>0</v>
      </c>
      <c r="X105" s="26">
        <v>0</v>
      </c>
      <c r="Y105" s="26">
        <v>0</v>
      </c>
      <c r="Z105" s="14">
        <v>1</v>
      </c>
      <c r="AA105" s="26">
        <v>0</v>
      </c>
      <c r="AB105" s="26">
        <v>0</v>
      </c>
      <c r="AC105" s="26">
        <v>0</v>
      </c>
      <c r="AD105" s="26">
        <v>0</v>
      </c>
      <c r="AE105" s="26">
        <v>0</v>
      </c>
      <c r="AF105" s="26">
        <v>0</v>
      </c>
      <c r="AG105" s="26">
        <v>0</v>
      </c>
      <c r="AH105" s="26">
        <v>0</v>
      </c>
      <c r="AI105" s="26">
        <v>0</v>
      </c>
      <c r="AJ105" s="26">
        <v>0</v>
      </c>
      <c r="AK105" s="26">
        <v>0</v>
      </c>
      <c r="AL105" s="26">
        <v>0</v>
      </c>
      <c r="AM105" s="26">
        <v>0</v>
      </c>
      <c r="AN105" s="26">
        <v>0</v>
      </c>
      <c r="AO105" s="26">
        <v>0</v>
      </c>
      <c r="AP105" s="6">
        <f>C105+D105+E105+F105+G105+H105+I105+J105+K105+L105+M105+N105+O105+P105+Q105+R105+S105+T105+U105</f>
        <v>11</v>
      </c>
      <c r="AQ105" s="6">
        <f>V105+W105+X105+Y105+Z105+AA105+AB105+AC105+AD105+AE105+AF105+AG105+AH105+AI105+AJ105+AK105+AL105+AM105+AN105+AO105</f>
        <v>2</v>
      </c>
      <c r="AR105" s="6">
        <f>AP105+AQ105</f>
        <v>13</v>
      </c>
    </row>
    <row r="106" spans="1:44" x14ac:dyDescent="0.25">
      <c r="A106" s="13">
        <v>2</v>
      </c>
      <c r="B106" s="5" t="s">
        <v>143</v>
      </c>
      <c r="C106" s="13">
        <v>0</v>
      </c>
      <c r="D106" s="13">
        <v>0</v>
      </c>
      <c r="E106" s="26">
        <v>0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26">
        <v>0</v>
      </c>
      <c r="T106" s="26">
        <v>0</v>
      </c>
      <c r="U106" s="26">
        <v>0</v>
      </c>
      <c r="V106" s="27">
        <v>0</v>
      </c>
      <c r="W106" s="26">
        <v>0</v>
      </c>
      <c r="X106" s="26">
        <v>0</v>
      </c>
      <c r="Y106" s="26">
        <v>0</v>
      </c>
      <c r="Z106" s="26">
        <v>0</v>
      </c>
      <c r="AA106" s="26">
        <v>0</v>
      </c>
      <c r="AB106" s="26">
        <v>0</v>
      </c>
      <c r="AC106" s="26">
        <v>0</v>
      </c>
      <c r="AD106" s="26">
        <v>0</v>
      </c>
      <c r="AE106" s="26">
        <v>0</v>
      </c>
      <c r="AF106" s="26">
        <v>0</v>
      </c>
      <c r="AG106" s="26">
        <v>0</v>
      </c>
      <c r="AH106" s="26">
        <v>0</v>
      </c>
      <c r="AI106" s="26">
        <v>0</v>
      </c>
      <c r="AJ106" s="26">
        <v>0</v>
      </c>
      <c r="AK106" s="26">
        <v>0</v>
      </c>
      <c r="AL106" s="26">
        <v>0</v>
      </c>
      <c r="AM106" s="26">
        <v>0</v>
      </c>
      <c r="AN106" s="26">
        <v>0</v>
      </c>
      <c r="AO106" s="26">
        <v>0</v>
      </c>
      <c r="AP106" s="6">
        <f t="shared" ref="AP106:AP161" si="9">C106+D106+E106+F106+G106+H106+I106+J106+K106+L106+M106+N106+O106+P106+Q106+R106+S106+T106+U106</f>
        <v>0</v>
      </c>
      <c r="AQ106" s="6">
        <f t="shared" ref="AQ106:AQ161" si="10">V106+W106+X106+Y106+Z106+AA106+AB106+AC106+AD106+AE106+AF106+AG106+AH106+AI106+AJ106+AK106+AL106+AM106+AN106+AO106</f>
        <v>0</v>
      </c>
      <c r="AR106" s="6">
        <f t="shared" ref="AR106:AR161" si="11">AP106+AQ106</f>
        <v>0</v>
      </c>
    </row>
    <row r="107" spans="1:44" x14ac:dyDescent="0.25">
      <c r="A107" s="13">
        <v>3</v>
      </c>
      <c r="B107" s="5" t="s">
        <v>144</v>
      </c>
      <c r="C107" s="13">
        <v>0</v>
      </c>
      <c r="D107" s="13">
        <v>0</v>
      </c>
      <c r="E107" s="26">
        <v>0</v>
      </c>
      <c r="F107" s="26">
        <v>0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>
        <v>0</v>
      </c>
      <c r="U107" s="26">
        <v>0</v>
      </c>
      <c r="V107" s="27">
        <v>0</v>
      </c>
      <c r="W107" s="26">
        <v>0</v>
      </c>
      <c r="X107" s="26">
        <v>0</v>
      </c>
      <c r="Y107" s="26">
        <v>0</v>
      </c>
      <c r="Z107" s="26">
        <v>0</v>
      </c>
      <c r="AA107" s="26">
        <v>0</v>
      </c>
      <c r="AB107" s="26">
        <v>0</v>
      </c>
      <c r="AC107" s="26">
        <v>0</v>
      </c>
      <c r="AD107" s="26">
        <v>0</v>
      </c>
      <c r="AE107" s="26">
        <v>0</v>
      </c>
      <c r="AF107" s="26">
        <v>0</v>
      </c>
      <c r="AG107" s="26">
        <v>0</v>
      </c>
      <c r="AH107" s="26">
        <v>0</v>
      </c>
      <c r="AI107" s="26">
        <v>0</v>
      </c>
      <c r="AJ107" s="26">
        <v>0</v>
      </c>
      <c r="AK107" s="26">
        <v>0</v>
      </c>
      <c r="AL107" s="26">
        <v>0</v>
      </c>
      <c r="AM107" s="26">
        <v>0</v>
      </c>
      <c r="AN107" s="26">
        <v>0</v>
      </c>
      <c r="AO107" s="26">
        <v>0</v>
      </c>
      <c r="AP107" s="6">
        <f t="shared" si="9"/>
        <v>0</v>
      </c>
      <c r="AQ107" s="6">
        <f t="shared" si="10"/>
        <v>0</v>
      </c>
      <c r="AR107" s="6">
        <f t="shared" si="11"/>
        <v>0</v>
      </c>
    </row>
    <row r="108" spans="1:44" x14ac:dyDescent="0.25">
      <c r="A108" s="13"/>
      <c r="B108" s="5" t="s">
        <v>145</v>
      </c>
      <c r="C108" s="13">
        <v>0</v>
      </c>
      <c r="D108" s="13">
        <v>0</v>
      </c>
      <c r="E108" s="26">
        <v>0</v>
      </c>
      <c r="F108" s="14"/>
      <c r="G108" s="13"/>
      <c r="H108" s="13">
        <v>1</v>
      </c>
      <c r="I108" s="26">
        <v>0</v>
      </c>
      <c r="J108" s="26">
        <v>0</v>
      </c>
      <c r="K108" s="14">
        <v>1</v>
      </c>
      <c r="L108" s="26">
        <v>0</v>
      </c>
      <c r="M108" s="26">
        <v>0</v>
      </c>
      <c r="N108" s="26">
        <v>0</v>
      </c>
      <c r="O108" s="26">
        <v>0</v>
      </c>
      <c r="P108" s="26">
        <v>0</v>
      </c>
      <c r="Q108" s="26">
        <v>0</v>
      </c>
      <c r="R108" s="14"/>
      <c r="S108" s="26">
        <v>0</v>
      </c>
      <c r="T108" s="26">
        <v>0</v>
      </c>
      <c r="U108" s="26">
        <v>0</v>
      </c>
      <c r="V108" s="27">
        <v>0</v>
      </c>
      <c r="W108" s="26">
        <v>0</v>
      </c>
      <c r="X108" s="26">
        <v>0</v>
      </c>
      <c r="Y108" s="26">
        <v>0</v>
      </c>
      <c r="Z108" s="26">
        <v>0</v>
      </c>
      <c r="AA108" s="26">
        <v>0</v>
      </c>
      <c r="AB108" s="26">
        <v>0</v>
      </c>
      <c r="AC108" s="26">
        <v>0</v>
      </c>
      <c r="AD108" s="26">
        <v>0</v>
      </c>
      <c r="AE108" s="26">
        <v>0</v>
      </c>
      <c r="AF108" s="26">
        <v>0</v>
      </c>
      <c r="AG108" s="26">
        <v>0</v>
      </c>
      <c r="AH108" s="26">
        <v>0</v>
      </c>
      <c r="AI108" s="26">
        <v>0</v>
      </c>
      <c r="AJ108" s="26">
        <v>0</v>
      </c>
      <c r="AK108" s="26">
        <v>0</v>
      </c>
      <c r="AL108" s="26">
        <v>0</v>
      </c>
      <c r="AM108" s="26">
        <v>0</v>
      </c>
      <c r="AN108" s="26">
        <v>0</v>
      </c>
      <c r="AO108" s="26">
        <v>0</v>
      </c>
      <c r="AP108" s="6">
        <f t="shared" si="9"/>
        <v>2</v>
      </c>
      <c r="AQ108" s="6">
        <f t="shared" si="10"/>
        <v>0</v>
      </c>
      <c r="AR108" s="6">
        <f t="shared" si="11"/>
        <v>2</v>
      </c>
    </row>
    <row r="109" spans="1:44" x14ac:dyDescent="0.25">
      <c r="A109" s="13">
        <v>4</v>
      </c>
      <c r="B109" s="5" t="s">
        <v>146</v>
      </c>
      <c r="C109" s="13">
        <v>0</v>
      </c>
      <c r="D109" s="13">
        <v>0</v>
      </c>
      <c r="E109" s="26">
        <v>0</v>
      </c>
      <c r="F109" s="26">
        <v>0</v>
      </c>
      <c r="G109" s="13"/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7">
        <v>0</v>
      </c>
      <c r="W109" s="26">
        <v>0</v>
      </c>
      <c r="X109" s="26">
        <v>0</v>
      </c>
      <c r="Y109" s="26">
        <v>0</v>
      </c>
      <c r="Z109" s="26">
        <v>0</v>
      </c>
      <c r="AA109" s="26">
        <v>0</v>
      </c>
      <c r="AB109" s="26">
        <v>0</v>
      </c>
      <c r="AC109" s="26">
        <v>0</v>
      </c>
      <c r="AD109" s="26">
        <v>0</v>
      </c>
      <c r="AE109" s="26">
        <v>0</v>
      </c>
      <c r="AF109" s="26">
        <v>0</v>
      </c>
      <c r="AG109" s="26">
        <v>0</v>
      </c>
      <c r="AH109" s="26">
        <v>0</v>
      </c>
      <c r="AI109" s="26">
        <v>0</v>
      </c>
      <c r="AJ109" s="26">
        <v>0</v>
      </c>
      <c r="AK109" s="26">
        <v>0</v>
      </c>
      <c r="AL109" s="26">
        <v>0</v>
      </c>
      <c r="AM109" s="26">
        <v>0</v>
      </c>
      <c r="AN109" s="26">
        <v>0</v>
      </c>
      <c r="AO109" s="26">
        <v>0</v>
      </c>
      <c r="AP109" s="6">
        <f t="shared" si="9"/>
        <v>0</v>
      </c>
      <c r="AQ109" s="6">
        <f t="shared" si="10"/>
        <v>0</v>
      </c>
      <c r="AR109" s="6">
        <f t="shared" si="11"/>
        <v>0</v>
      </c>
    </row>
    <row r="110" spans="1:44" x14ac:dyDescent="0.25">
      <c r="A110" s="13">
        <v>5</v>
      </c>
      <c r="B110" s="5" t="s">
        <v>147</v>
      </c>
      <c r="C110" s="13">
        <v>0</v>
      </c>
      <c r="D110" s="13">
        <v>0</v>
      </c>
      <c r="E110" s="26">
        <v>0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  <c r="Q110" s="26">
        <v>0</v>
      </c>
      <c r="R110" s="26">
        <v>0</v>
      </c>
      <c r="S110" s="26">
        <v>0</v>
      </c>
      <c r="T110" s="26">
        <v>0</v>
      </c>
      <c r="U110" s="26">
        <v>0</v>
      </c>
      <c r="V110" s="28">
        <v>1</v>
      </c>
      <c r="W110" s="26">
        <v>0</v>
      </c>
      <c r="X110" s="26">
        <v>0</v>
      </c>
      <c r="Y110" s="26">
        <v>0</v>
      </c>
      <c r="Z110" s="26">
        <v>0</v>
      </c>
      <c r="AA110" s="26">
        <v>0</v>
      </c>
      <c r="AB110" s="26">
        <v>0</v>
      </c>
      <c r="AC110" s="26">
        <v>0</v>
      </c>
      <c r="AD110" s="26">
        <v>0</v>
      </c>
      <c r="AE110" s="14"/>
      <c r="AF110" s="26">
        <v>0</v>
      </c>
      <c r="AG110" s="26">
        <v>0</v>
      </c>
      <c r="AH110" s="13"/>
      <c r="AI110" s="26">
        <v>0</v>
      </c>
      <c r="AJ110" s="26">
        <v>0</v>
      </c>
      <c r="AK110" s="26">
        <v>0</v>
      </c>
      <c r="AL110" s="26">
        <v>0</v>
      </c>
      <c r="AM110" s="26">
        <v>0</v>
      </c>
      <c r="AN110" s="26">
        <v>0</v>
      </c>
      <c r="AO110" s="26">
        <v>0</v>
      </c>
      <c r="AP110" s="6">
        <f t="shared" si="9"/>
        <v>0</v>
      </c>
      <c r="AQ110" s="6">
        <f t="shared" si="10"/>
        <v>1</v>
      </c>
      <c r="AR110" s="6">
        <f t="shared" si="11"/>
        <v>1</v>
      </c>
    </row>
    <row r="111" spans="1:44" x14ac:dyDescent="0.25">
      <c r="A111" s="13">
        <v>6</v>
      </c>
      <c r="B111" s="5" t="s">
        <v>148</v>
      </c>
      <c r="C111" s="13">
        <v>0</v>
      </c>
      <c r="D111" s="13">
        <v>0</v>
      </c>
      <c r="E111" s="26">
        <v>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6">
        <v>0</v>
      </c>
      <c r="R111" s="26">
        <v>0</v>
      </c>
      <c r="S111" s="26">
        <v>0</v>
      </c>
      <c r="T111" s="26">
        <v>0</v>
      </c>
      <c r="U111" s="26">
        <v>0</v>
      </c>
      <c r="V111" s="27">
        <v>0</v>
      </c>
      <c r="W111" s="26">
        <v>0</v>
      </c>
      <c r="X111" s="26">
        <v>0</v>
      </c>
      <c r="Y111" s="26">
        <v>0</v>
      </c>
      <c r="Z111" s="26">
        <v>0</v>
      </c>
      <c r="AA111" s="26">
        <v>0</v>
      </c>
      <c r="AB111" s="26">
        <v>0</v>
      </c>
      <c r="AC111" s="26">
        <v>0</v>
      </c>
      <c r="AD111" s="26">
        <v>0</v>
      </c>
      <c r="AE111" s="26">
        <v>0</v>
      </c>
      <c r="AF111" s="26">
        <v>0</v>
      </c>
      <c r="AG111" s="26">
        <v>0</v>
      </c>
      <c r="AH111" s="26">
        <v>0</v>
      </c>
      <c r="AI111" s="26">
        <v>0</v>
      </c>
      <c r="AJ111" s="26">
        <v>0</v>
      </c>
      <c r="AK111" s="26">
        <v>0</v>
      </c>
      <c r="AL111" s="26">
        <v>0</v>
      </c>
      <c r="AM111" s="26">
        <v>0</v>
      </c>
      <c r="AN111" s="26">
        <v>0</v>
      </c>
      <c r="AO111" s="26">
        <v>0</v>
      </c>
      <c r="AP111" s="6">
        <f t="shared" si="9"/>
        <v>0</v>
      </c>
      <c r="AQ111" s="6">
        <f t="shared" si="10"/>
        <v>0</v>
      </c>
      <c r="AR111" s="6">
        <f t="shared" si="11"/>
        <v>0</v>
      </c>
    </row>
    <row r="112" spans="1:44" x14ac:dyDescent="0.25">
      <c r="A112" s="13">
        <v>7</v>
      </c>
      <c r="B112" s="5" t="s">
        <v>149</v>
      </c>
      <c r="C112" s="13">
        <v>0</v>
      </c>
      <c r="D112" s="13">
        <v>0</v>
      </c>
      <c r="E112" s="26">
        <v>0</v>
      </c>
      <c r="F112" s="26">
        <v>0</v>
      </c>
      <c r="G112" s="26">
        <v>0</v>
      </c>
      <c r="H112" s="26">
        <v>0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  <c r="Q112" s="26">
        <v>0</v>
      </c>
      <c r="R112" s="26">
        <v>0</v>
      </c>
      <c r="S112" s="26">
        <v>0</v>
      </c>
      <c r="T112" s="26">
        <v>0</v>
      </c>
      <c r="U112" s="26">
        <v>0</v>
      </c>
      <c r="V112" s="27">
        <v>0</v>
      </c>
      <c r="W112" s="26">
        <v>0</v>
      </c>
      <c r="X112" s="26">
        <v>0</v>
      </c>
      <c r="Y112" s="26">
        <v>0</v>
      </c>
      <c r="Z112" s="26">
        <v>0</v>
      </c>
      <c r="AA112" s="26">
        <v>0</v>
      </c>
      <c r="AB112" s="26">
        <v>0</v>
      </c>
      <c r="AC112" s="26">
        <v>0</v>
      </c>
      <c r="AD112" s="26">
        <v>0</v>
      </c>
      <c r="AE112" s="26">
        <v>0</v>
      </c>
      <c r="AF112" s="26">
        <v>0</v>
      </c>
      <c r="AG112" s="26">
        <v>0</v>
      </c>
      <c r="AH112" s="26">
        <v>0</v>
      </c>
      <c r="AI112" s="26">
        <v>0</v>
      </c>
      <c r="AJ112" s="26">
        <v>0</v>
      </c>
      <c r="AK112" s="26">
        <v>0</v>
      </c>
      <c r="AL112" s="26">
        <v>0</v>
      </c>
      <c r="AM112" s="26">
        <v>0</v>
      </c>
      <c r="AN112" s="26">
        <v>0</v>
      </c>
      <c r="AO112" s="26">
        <v>0</v>
      </c>
      <c r="AP112" s="6">
        <f t="shared" si="9"/>
        <v>0</v>
      </c>
      <c r="AQ112" s="6">
        <f t="shared" si="10"/>
        <v>0</v>
      </c>
      <c r="AR112" s="6">
        <f t="shared" si="11"/>
        <v>0</v>
      </c>
    </row>
    <row r="113" spans="1:44" ht="30" x14ac:dyDescent="0.25">
      <c r="A113" s="13"/>
      <c r="B113" s="5" t="s">
        <v>150</v>
      </c>
      <c r="C113" s="13">
        <v>0</v>
      </c>
      <c r="D113" s="13">
        <v>0</v>
      </c>
      <c r="E113" s="26">
        <v>0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6">
        <v>0</v>
      </c>
      <c r="P113" s="26">
        <v>0</v>
      </c>
      <c r="Q113" s="26">
        <v>0</v>
      </c>
      <c r="R113" s="26">
        <v>0</v>
      </c>
      <c r="S113" s="26">
        <v>0</v>
      </c>
      <c r="T113" s="26">
        <v>0</v>
      </c>
      <c r="U113" s="26">
        <v>0</v>
      </c>
      <c r="V113" s="27">
        <v>0</v>
      </c>
      <c r="W113" s="26">
        <v>0</v>
      </c>
      <c r="X113" s="26">
        <v>0</v>
      </c>
      <c r="Y113" s="26">
        <v>0</v>
      </c>
      <c r="Z113" s="26">
        <v>0</v>
      </c>
      <c r="AA113" s="26">
        <v>0</v>
      </c>
      <c r="AB113" s="26">
        <v>0</v>
      </c>
      <c r="AC113" s="26">
        <v>0</v>
      </c>
      <c r="AD113" s="26">
        <v>0</v>
      </c>
      <c r="AE113" s="26">
        <v>0</v>
      </c>
      <c r="AF113" s="26">
        <v>0</v>
      </c>
      <c r="AG113" s="26">
        <v>0</v>
      </c>
      <c r="AH113" s="13">
        <v>2</v>
      </c>
      <c r="AI113" s="26">
        <v>0</v>
      </c>
      <c r="AJ113" s="26">
        <v>0</v>
      </c>
      <c r="AK113" s="26">
        <v>0</v>
      </c>
      <c r="AL113" s="26">
        <v>0</v>
      </c>
      <c r="AM113" s="26">
        <v>0</v>
      </c>
      <c r="AN113" s="26">
        <v>0</v>
      </c>
      <c r="AO113" s="26">
        <v>0</v>
      </c>
      <c r="AP113" s="6">
        <f t="shared" si="9"/>
        <v>0</v>
      </c>
      <c r="AQ113" s="6">
        <f t="shared" si="10"/>
        <v>2</v>
      </c>
      <c r="AR113" s="6">
        <f t="shared" si="11"/>
        <v>2</v>
      </c>
    </row>
    <row r="114" spans="1:44" x14ac:dyDescent="0.25">
      <c r="A114" s="13">
        <v>8</v>
      </c>
      <c r="B114" s="5" t="s">
        <v>151</v>
      </c>
      <c r="C114" s="13">
        <v>0</v>
      </c>
      <c r="D114" s="13">
        <v>0</v>
      </c>
      <c r="E114" s="26">
        <v>0</v>
      </c>
      <c r="F114" s="26">
        <v>0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0</v>
      </c>
      <c r="P114" s="26">
        <v>0</v>
      </c>
      <c r="Q114" s="26">
        <v>0</v>
      </c>
      <c r="R114" s="13">
        <v>1</v>
      </c>
      <c r="S114" s="26"/>
      <c r="T114" s="26">
        <v>0</v>
      </c>
      <c r="U114" s="26">
        <v>0</v>
      </c>
      <c r="V114" s="27">
        <v>1</v>
      </c>
      <c r="W114" s="26">
        <v>0</v>
      </c>
      <c r="X114" s="26">
        <v>0</v>
      </c>
      <c r="Y114" s="26">
        <v>0</v>
      </c>
      <c r="Z114" s="26">
        <v>0</v>
      </c>
      <c r="AA114" s="26">
        <v>0</v>
      </c>
      <c r="AB114" s="26">
        <v>0</v>
      </c>
      <c r="AC114" s="26">
        <v>0</v>
      </c>
      <c r="AD114" s="26">
        <v>0</v>
      </c>
      <c r="AE114" s="26">
        <v>0</v>
      </c>
      <c r="AF114" s="26">
        <v>0</v>
      </c>
      <c r="AG114" s="26">
        <v>0</v>
      </c>
      <c r="AH114" s="26">
        <v>0</v>
      </c>
      <c r="AI114" s="26">
        <v>0</v>
      </c>
      <c r="AJ114" s="26">
        <v>0</v>
      </c>
      <c r="AK114" s="26">
        <v>0</v>
      </c>
      <c r="AL114" s="26">
        <v>0</v>
      </c>
      <c r="AM114" s="26">
        <v>0</v>
      </c>
      <c r="AN114" s="26">
        <v>0</v>
      </c>
      <c r="AO114" s="26">
        <v>0</v>
      </c>
      <c r="AP114" s="6">
        <f t="shared" si="9"/>
        <v>1</v>
      </c>
      <c r="AQ114" s="6">
        <f t="shared" si="10"/>
        <v>1</v>
      </c>
      <c r="AR114" s="6">
        <f t="shared" si="11"/>
        <v>2</v>
      </c>
    </row>
    <row r="115" spans="1:44" x14ac:dyDescent="0.25">
      <c r="A115" s="13">
        <v>9</v>
      </c>
      <c r="B115" s="5" t="s">
        <v>62</v>
      </c>
      <c r="C115" s="13">
        <v>0</v>
      </c>
      <c r="D115" s="13">
        <v>0</v>
      </c>
      <c r="E115" s="26">
        <v>0</v>
      </c>
      <c r="F115" s="13"/>
      <c r="G115" s="26">
        <v>0</v>
      </c>
      <c r="H115" s="26">
        <v>0</v>
      </c>
      <c r="I115" s="26">
        <v>0</v>
      </c>
      <c r="J115" s="26">
        <v>0</v>
      </c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26">
        <v>0</v>
      </c>
      <c r="U115" s="26">
        <v>0</v>
      </c>
      <c r="V115" s="27">
        <v>4</v>
      </c>
      <c r="W115" s="26">
        <v>0</v>
      </c>
      <c r="X115" s="26">
        <v>0</v>
      </c>
      <c r="Y115" s="26">
        <v>0</v>
      </c>
      <c r="Z115" s="26">
        <v>0</v>
      </c>
      <c r="AA115" s="26">
        <v>0</v>
      </c>
      <c r="AB115" s="26">
        <v>0</v>
      </c>
      <c r="AC115" s="26">
        <v>0</v>
      </c>
      <c r="AD115" s="26">
        <v>0</v>
      </c>
      <c r="AE115" s="26">
        <v>0</v>
      </c>
      <c r="AF115" s="26">
        <v>0</v>
      </c>
      <c r="AG115" s="26">
        <v>0</v>
      </c>
      <c r="AH115" s="26">
        <v>0</v>
      </c>
      <c r="AI115" s="13">
        <v>4</v>
      </c>
      <c r="AJ115" s="26">
        <v>0</v>
      </c>
      <c r="AK115" s="26">
        <v>0</v>
      </c>
      <c r="AL115" s="26">
        <v>0</v>
      </c>
      <c r="AM115" s="26">
        <v>0</v>
      </c>
      <c r="AN115" s="26">
        <v>0</v>
      </c>
      <c r="AO115" s="26">
        <v>0</v>
      </c>
      <c r="AP115" s="6">
        <f t="shared" si="9"/>
        <v>0</v>
      </c>
      <c r="AQ115" s="6">
        <f t="shared" si="10"/>
        <v>8</v>
      </c>
      <c r="AR115" s="6">
        <f t="shared" si="11"/>
        <v>8</v>
      </c>
    </row>
    <row r="116" spans="1:44" x14ac:dyDescent="0.25">
      <c r="A116" s="13">
        <v>10</v>
      </c>
      <c r="B116" s="5" t="s">
        <v>152</v>
      </c>
      <c r="C116" s="13">
        <v>0</v>
      </c>
      <c r="D116" s="13">
        <v>0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13">
        <v>1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26">
        <v>0</v>
      </c>
      <c r="U116" s="26">
        <v>0</v>
      </c>
      <c r="V116" s="27">
        <v>0</v>
      </c>
      <c r="W116" s="26">
        <v>0</v>
      </c>
      <c r="X116" s="26">
        <v>0</v>
      </c>
      <c r="Y116" s="26">
        <v>0</v>
      </c>
      <c r="Z116" s="26">
        <v>0</v>
      </c>
      <c r="AA116" s="13"/>
      <c r="AB116" s="26">
        <v>0</v>
      </c>
      <c r="AC116" s="26">
        <v>0</v>
      </c>
      <c r="AD116" s="14">
        <v>1</v>
      </c>
      <c r="AE116" s="26">
        <v>0</v>
      </c>
      <c r="AF116" s="26">
        <v>0</v>
      </c>
      <c r="AG116" s="26">
        <v>0</v>
      </c>
      <c r="AH116" s="26">
        <v>0</v>
      </c>
      <c r="AI116" s="26">
        <v>0</v>
      </c>
      <c r="AJ116" s="26">
        <v>0</v>
      </c>
      <c r="AK116" s="26">
        <v>0</v>
      </c>
      <c r="AL116" s="26">
        <v>0</v>
      </c>
      <c r="AM116" s="26">
        <v>0</v>
      </c>
      <c r="AN116" s="26">
        <v>0</v>
      </c>
      <c r="AO116" s="26">
        <v>0</v>
      </c>
      <c r="AP116" s="6">
        <f t="shared" si="9"/>
        <v>1</v>
      </c>
      <c r="AQ116" s="6">
        <f t="shared" si="10"/>
        <v>1</v>
      </c>
      <c r="AR116" s="6">
        <f t="shared" si="11"/>
        <v>2</v>
      </c>
    </row>
    <row r="117" spans="1:44" x14ac:dyDescent="0.25">
      <c r="A117" s="13">
        <v>11</v>
      </c>
      <c r="B117" s="5" t="s">
        <v>153</v>
      </c>
      <c r="C117" s="13">
        <v>2</v>
      </c>
      <c r="D117" s="13">
        <v>2</v>
      </c>
      <c r="E117" s="26">
        <v>0</v>
      </c>
      <c r="F117" s="13">
        <v>1</v>
      </c>
      <c r="G117" s="26">
        <v>0</v>
      </c>
      <c r="H117" s="26">
        <v>0</v>
      </c>
      <c r="I117" s="26">
        <v>0</v>
      </c>
      <c r="J117" s="14"/>
      <c r="K117" s="13"/>
      <c r="L117" s="13"/>
      <c r="M117" s="13">
        <v>6</v>
      </c>
      <c r="N117" s="26">
        <v>0</v>
      </c>
      <c r="O117" s="26">
        <v>0</v>
      </c>
      <c r="P117" s="13">
        <v>2</v>
      </c>
      <c r="Q117" s="26">
        <v>0</v>
      </c>
      <c r="R117" s="13"/>
      <c r="S117" s="26"/>
      <c r="T117" s="14"/>
      <c r="U117" s="13">
        <v>1</v>
      </c>
      <c r="V117" s="15"/>
      <c r="W117" s="26">
        <v>0</v>
      </c>
      <c r="X117" s="13">
        <v>1</v>
      </c>
      <c r="Y117" s="26">
        <v>0</v>
      </c>
      <c r="Z117" s="26">
        <v>0</v>
      </c>
      <c r="AA117" s="26">
        <v>0</v>
      </c>
      <c r="AB117" s="26">
        <v>0</v>
      </c>
      <c r="AC117" s="26">
        <v>0</v>
      </c>
      <c r="AD117" s="26">
        <v>0</v>
      </c>
      <c r="AE117" s="26">
        <v>0</v>
      </c>
      <c r="AF117" s="26">
        <v>0</v>
      </c>
      <c r="AG117" s="26">
        <v>1</v>
      </c>
      <c r="AH117" s="26">
        <v>0</v>
      </c>
      <c r="AI117" s="26">
        <v>0</v>
      </c>
      <c r="AJ117" s="26">
        <v>0</v>
      </c>
      <c r="AK117" s="13">
        <v>3</v>
      </c>
      <c r="AL117" s="26">
        <v>0</v>
      </c>
      <c r="AM117" s="26">
        <v>0</v>
      </c>
      <c r="AN117" s="13">
        <v>4</v>
      </c>
      <c r="AO117" s="26">
        <v>0</v>
      </c>
      <c r="AP117" s="6">
        <f t="shared" si="9"/>
        <v>14</v>
      </c>
      <c r="AQ117" s="6">
        <f t="shared" si="10"/>
        <v>9</v>
      </c>
      <c r="AR117" s="6">
        <f t="shared" si="11"/>
        <v>23</v>
      </c>
    </row>
    <row r="118" spans="1:44" s="2" customFormat="1" ht="107.25" customHeight="1" x14ac:dyDescent="0.25">
      <c r="A118" s="9" t="s">
        <v>0</v>
      </c>
      <c r="B118" s="9" t="s">
        <v>1</v>
      </c>
      <c r="C118" s="10" t="s">
        <v>2</v>
      </c>
      <c r="D118" s="10" t="s">
        <v>3</v>
      </c>
      <c r="E118" s="10" t="s">
        <v>4</v>
      </c>
      <c r="F118" s="10" t="s">
        <v>5</v>
      </c>
      <c r="G118" s="10" t="s">
        <v>6</v>
      </c>
      <c r="H118" s="10" t="s">
        <v>7</v>
      </c>
      <c r="I118" s="10" t="s">
        <v>8</v>
      </c>
      <c r="J118" s="10" t="s">
        <v>9</v>
      </c>
      <c r="K118" s="10" t="s">
        <v>10</v>
      </c>
      <c r="L118" s="10" t="s">
        <v>11</v>
      </c>
      <c r="M118" s="10" t="s">
        <v>12</v>
      </c>
      <c r="N118" s="10" t="s">
        <v>13</v>
      </c>
      <c r="O118" s="10" t="s">
        <v>14</v>
      </c>
      <c r="P118" s="10" t="s">
        <v>15</v>
      </c>
      <c r="Q118" s="10" t="s">
        <v>16</v>
      </c>
      <c r="R118" s="10" t="s">
        <v>17</v>
      </c>
      <c r="S118" s="11" t="s">
        <v>18</v>
      </c>
      <c r="T118" s="10" t="s">
        <v>19</v>
      </c>
      <c r="U118" s="10" t="s">
        <v>20</v>
      </c>
      <c r="V118" s="11" t="s">
        <v>21</v>
      </c>
      <c r="W118" s="10" t="s">
        <v>22</v>
      </c>
      <c r="X118" s="10" t="s">
        <v>23</v>
      </c>
      <c r="Y118" s="10" t="s">
        <v>24</v>
      </c>
      <c r="Z118" s="10" t="s">
        <v>25</v>
      </c>
      <c r="AA118" s="10" t="s">
        <v>26</v>
      </c>
      <c r="AB118" s="10" t="s">
        <v>27</v>
      </c>
      <c r="AC118" s="10" t="s">
        <v>28</v>
      </c>
      <c r="AD118" s="10" t="s">
        <v>29</v>
      </c>
      <c r="AE118" s="10" t="s">
        <v>30</v>
      </c>
      <c r="AF118" s="10" t="s">
        <v>31</v>
      </c>
      <c r="AG118" s="10" t="s">
        <v>32</v>
      </c>
      <c r="AH118" s="10" t="s">
        <v>33</v>
      </c>
      <c r="AI118" s="10" t="s">
        <v>34</v>
      </c>
      <c r="AJ118" s="10" t="s">
        <v>35</v>
      </c>
      <c r="AK118" s="10" t="s">
        <v>36</v>
      </c>
      <c r="AL118" s="10" t="s">
        <v>37</v>
      </c>
      <c r="AM118" s="10" t="s">
        <v>38</v>
      </c>
      <c r="AN118" s="10" t="s">
        <v>39</v>
      </c>
      <c r="AO118" s="10" t="s">
        <v>40</v>
      </c>
      <c r="AP118" s="12" t="s">
        <v>41</v>
      </c>
      <c r="AQ118" s="12" t="s">
        <v>42</v>
      </c>
      <c r="AR118" s="12" t="s">
        <v>43</v>
      </c>
    </row>
    <row r="119" spans="1:44" x14ac:dyDescent="0.25">
      <c r="A119" s="13"/>
      <c r="B119" s="5" t="s">
        <v>154</v>
      </c>
      <c r="C119" s="13">
        <v>0</v>
      </c>
      <c r="D119" s="13">
        <v>0</v>
      </c>
      <c r="E119" s="26">
        <v>0</v>
      </c>
      <c r="F119" s="26">
        <v>0</v>
      </c>
      <c r="G119" s="26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0</v>
      </c>
      <c r="Q119" s="26">
        <v>0</v>
      </c>
      <c r="R119" s="26">
        <v>0</v>
      </c>
      <c r="S119" s="26">
        <v>0</v>
      </c>
      <c r="T119" s="26">
        <v>0</v>
      </c>
      <c r="U119" s="26">
        <v>0</v>
      </c>
      <c r="V119" s="27">
        <v>0</v>
      </c>
      <c r="W119" s="26">
        <v>0</v>
      </c>
      <c r="X119" s="26">
        <v>0</v>
      </c>
      <c r="Y119" s="26">
        <v>0</v>
      </c>
      <c r="Z119" s="26">
        <v>0</v>
      </c>
      <c r="AA119" s="26">
        <v>0</v>
      </c>
      <c r="AB119" s="26">
        <v>0</v>
      </c>
      <c r="AC119" s="26">
        <v>0</v>
      </c>
      <c r="AD119" s="26">
        <v>0</v>
      </c>
      <c r="AE119" s="26">
        <v>0</v>
      </c>
      <c r="AF119" s="26">
        <v>0</v>
      </c>
      <c r="AG119" s="26">
        <v>0</v>
      </c>
      <c r="AH119" s="26">
        <v>0</v>
      </c>
      <c r="AI119" s="26">
        <v>0</v>
      </c>
      <c r="AJ119" s="26">
        <v>0</v>
      </c>
      <c r="AK119" s="14">
        <v>1</v>
      </c>
      <c r="AL119" s="26">
        <v>0</v>
      </c>
      <c r="AM119" s="26">
        <v>0</v>
      </c>
      <c r="AN119" s="26">
        <v>0</v>
      </c>
      <c r="AO119" s="26">
        <v>0</v>
      </c>
      <c r="AP119" s="6">
        <f t="shared" si="9"/>
        <v>0</v>
      </c>
      <c r="AQ119" s="6">
        <f t="shared" si="10"/>
        <v>1</v>
      </c>
      <c r="AR119" s="6">
        <f t="shared" si="11"/>
        <v>1</v>
      </c>
    </row>
    <row r="120" spans="1:44" ht="30" x14ac:dyDescent="0.25">
      <c r="A120" s="13"/>
      <c r="B120" s="5" t="s">
        <v>155</v>
      </c>
      <c r="C120" s="13">
        <v>0</v>
      </c>
      <c r="D120" s="13">
        <v>0</v>
      </c>
      <c r="E120" s="26">
        <v>0</v>
      </c>
      <c r="F120" s="26">
        <v>0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26">
        <v>0</v>
      </c>
      <c r="U120" s="26">
        <v>0</v>
      </c>
      <c r="V120" s="27">
        <v>0</v>
      </c>
      <c r="W120" s="26">
        <v>0</v>
      </c>
      <c r="X120" s="26">
        <v>0</v>
      </c>
      <c r="Y120" s="26">
        <v>0</v>
      </c>
      <c r="Z120" s="26">
        <v>0</v>
      </c>
      <c r="AA120" s="26">
        <v>0</v>
      </c>
      <c r="AB120" s="26">
        <v>0</v>
      </c>
      <c r="AC120" s="26">
        <v>0</v>
      </c>
      <c r="AD120" s="26">
        <v>0</v>
      </c>
      <c r="AE120" s="26">
        <v>0</v>
      </c>
      <c r="AF120" s="26">
        <v>0</v>
      </c>
      <c r="AG120" s="26">
        <v>0</v>
      </c>
      <c r="AH120" s="26">
        <v>0</v>
      </c>
      <c r="AI120" s="26">
        <v>0</v>
      </c>
      <c r="AJ120" s="26">
        <v>0</v>
      </c>
      <c r="AK120" s="26">
        <v>0</v>
      </c>
      <c r="AL120" s="26">
        <v>0</v>
      </c>
      <c r="AM120" s="26">
        <v>0</v>
      </c>
      <c r="AN120" s="26">
        <v>0</v>
      </c>
      <c r="AO120" s="26">
        <v>0</v>
      </c>
      <c r="AP120" s="6">
        <f t="shared" si="9"/>
        <v>0</v>
      </c>
      <c r="AQ120" s="6">
        <f t="shared" si="10"/>
        <v>0</v>
      </c>
      <c r="AR120" s="6">
        <f t="shared" si="11"/>
        <v>0</v>
      </c>
    </row>
    <row r="121" spans="1:44" ht="30" x14ac:dyDescent="0.25">
      <c r="A121" s="13"/>
      <c r="B121" s="5" t="s">
        <v>156</v>
      </c>
      <c r="C121" s="13">
        <v>0</v>
      </c>
      <c r="D121" s="13">
        <v>0</v>
      </c>
      <c r="E121" s="26">
        <v>0</v>
      </c>
      <c r="F121" s="26">
        <v>0</v>
      </c>
      <c r="G121" s="26">
        <v>0</v>
      </c>
      <c r="H121" s="26">
        <v>0</v>
      </c>
      <c r="I121" s="14">
        <v>1</v>
      </c>
      <c r="J121" s="26">
        <v>0</v>
      </c>
      <c r="K121" s="26">
        <v>0</v>
      </c>
      <c r="L121" s="26">
        <v>0</v>
      </c>
      <c r="M121" s="26">
        <v>0</v>
      </c>
      <c r="N121" s="26">
        <v>0</v>
      </c>
      <c r="O121" s="26">
        <v>0</v>
      </c>
      <c r="P121" s="26">
        <v>0</v>
      </c>
      <c r="Q121" s="26">
        <v>0</v>
      </c>
      <c r="R121" s="26">
        <v>0</v>
      </c>
      <c r="S121" s="26">
        <v>0</v>
      </c>
      <c r="T121" s="26">
        <v>0</v>
      </c>
      <c r="U121" s="26">
        <v>0</v>
      </c>
      <c r="V121" s="27">
        <v>0</v>
      </c>
      <c r="W121" s="26">
        <v>0</v>
      </c>
      <c r="X121" s="26">
        <v>0</v>
      </c>
      <c r="Y121" s="26">
        <v>0</v>
      </c>
      <c r="Z121" s="26">
        <v>0</v>
      </c>
      <c r="AA121" s="26">
        <v>0</v>
      </c>
      <c r="AB121" s="26">
        <v>0</v>
      </c>
      <c r="AC121" s="26">
        <v>0</v>
      </c>
      <c r="AD121" s="26">
        <v>0</v>
      </c>
      <c r="AE121" s="26">
        <v>0</v>
      </c>
      <c r="AF121" s="26">
        <v>0</v>
      </c>
      <c r="AG121" s="26">
        <v>0</v>
      </c>
      <c r="AH121" s="26">
        <v>0</v>
      </c>
      <c r="AI121" s="26">
        <v>0</v>
      </c>
      <c r="AJ121" s="26">
        <v>0</v>
      </c>
      <c r="AK121" s="26">
        <v>0</v>
      </c>
      <c r="AL121" s="26">
        <v>0</v>
      </c>
      <c r="AM121" s="26">
        <v>0</v>
      </c>
      <c r="AN121" s="26">
        <v>0</v>
      </c>
      <c r="AO121" s="26">
        <v>0</v>
      </c>
      <c r="AP121" s="6">
        <f t="shared" si="9"/>
        <v>1</v>
      </c>
      <c r="AQ121" s="6">
        <f t="shared" si="10"/>
        <v>0</v>
      </c>
      <c r="AR121" s="6">
        <f t="shared" si="11"/>
        <v>1</v>
      </c>
    </row>
    <row r="122" spans="1:44" x14ac:dyDescent="0.25">
      <c r="A122" s="13"/>
      <c r="B122" s="5" t="s">
        <v>157</v>
      </c>
      <c r="C122" s="13">
        <v>0</v>
      </c>
      <c r="D122" s="13">
        <v>0</v>
      </c>
      <c r="E122" s="26">
        <v>0</v>
      </c>
      <c r="F122" s="26">
        <v>0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v>0</v>
      </c>
      <c r="P122" s="26">
        <v>0</v>
      </c>
      <c r="Q122" s="26">
        <v>0</v>
      </c>
      <c r="R122" s="26">
        <v>0</v>
      </c>
      <c r="S122" s="26">
        <v>0</v>
      </c>
      <c r="T122" s="26">
        <v>0</v>
      </c>
      <c r="U122" s="26">
        <v>0</v>
      </c>
      <c r="V122" s="27">
        <v>0</v>
      </c>
      <c r="W122" s="26">
        <v>0</v>
      </c>
      <c r="X122" s="26">
        <v>0</v>
      </c>
      <c r="Y122" s="26">
        <v>0</v>
      </c>
      <c r="Z122" s="26">
        <v>0</v>
      </c>
      <c r="AA122" s="26">
        <v>0</v>
      </c>
      <c r="AB122" s="26">
        <v>0</v>
      </c>
      <c r="AC122" s="26">
        <v>0</v>
      </c>
      <c r="AD122" s="26">
        <v>0</v>
      </c>
      <c r="AE122" s="26">
        <v>0</v>
      </c>
      <c r="AF122" s="26">
        <v>0</v>
      </c>
      <c r="AG122" s="26">
        <v>0</v>
      </c>
      <c r="AH122" s="26">
        <v>0</v>
      </c>
      <c r="AI122" s="26">
        <v>0</v>
      </c>
      <c r="AJ122" s="26">
        <v>0</v>
      </c>
      <c r="AK122" s="26">
        <v>0</v>
      </c>
      <c r="AL122" s="26">
        <v>0</v>
      </c>
      <c r="AM122" s="26">
        <v>0</v>
      </c>
      <c r="AN122" s="26">
        <v>0</v>
      </c>
      <c r="AO122" s="26">
        <v>0</v>
      </c>
      <c r="AP122" s="6">
        <f t="shared" si="9"/>
        <v>0</v>
      </c>
      <c r="AQ122" s="6">
        <f t="shared" si="10"/>
        <v>0</v>
      </c>
      <c r="AR122" s="6">
        <f t="shared" si="11"/>
        <v>0</v>
      </c>
    </row>
    <row r="123" spans="1:44" x14ac:dyDescent="0.25">
      <c r="A123" s="13"/>
      <c r="B123" s="5" t="s">
        <v>158</v>
      </c>
      <c r="C123" s="13">
        <v>0</v>
      </c>
      <c r="D123" s="13">
        <v>0</v>
      </c>
      <c r="E123" s="26">
        <v>0</v>
      </c>
      <c r="F123" s="26">
        <v>0</v>
      </c>
      <c r="G123" s="26">
        <v>0</v>
      </c>
      <c r="H123" s="26">
        <v>0</v>
      </c>
      <c r="I123" s="26">
        <v>0</v>
      </c>
      <c r="J123" s="26">
        <v>0</v>
      </c>
      <c r="K123" s="26">
        <v>0</v>
      </c>
      <c r="L123" s="26">
        <v>0</v>
      </c>
      <c r="M123" s="26">
        <v>0</v>
      </c>
      <c r="N123" s="26">
        <v>0</v>
      </c>
      <c r="O123" s="26">
        <v>0</v>
      </c>
      <c r="P123" s="26">
        <v>0</v>
      </c>
      <c r="Q123" s="26">
        <v>0</v>
      </c>
      <c r="R123" s="26">
        <v>0</v>
      </c>
      <c r="S123" s="26">
        <v>0</v>
      </c>
      <c r="T123" s="26">
        <v>0</v>
      </c>
      <c r="U123" s="26">
        <v>0</v>
      </c>
      <c r="V123" s="27">
        <v>0</v>
      </c>
      <c r="W123" s="26">
        <v>0</v>
      </c>
      <c r="X123" s="26">
        <v>0</v>
      </c>
      <c r="Y123" s="26">
        <v>0</v>
      </c>
      <c r="Z123" s="26">
        <v>0</v>
      </c>
      <c r="AA123" s="26">
        <v>0</v>
      </c>
      <c r="AB123" s="26">
        <v>0</v>
      </c>
      <c r="AC123" s="26">
        <v>0</v>
      </c>
      <c r="AD123" s="26">
        <v>0</v>
      </c>
      <c r="AE123" s="26">
        <v>0</v>
      </c>
      <c r="AF123" s="26">
        <v>0</v>
      </c>
      <c r="AG123" s="26">
        <v>0</v>
      </c>
      <c r="AH123" s="26">
        <v>0</v>
      </c>
      <c r="AI123" s="26">
        <v>0</v>
      </c>
      <c r="AJ123" s="26">
        <v>0</v>
      </c>
      <c r="AK123" s="26">
        <v>0</v>
      </c>
      <c r="AL123" s="26">
        <v>0</v>
      </c>
      <c r="AM123" s="26">
        <v>0</v>
      </c>
      <c r="AN123" s="26">
        <v>0</v>
      </c>
      <c r="AO123" s="26">
        <v>0</v>
      </c>
      <c r="AP123" s="6">
        <f t="shared" si="9"/>
        <v>0</v>
      </c>
      <c r="AQ123" s="6">
        <f t="shared" si="10"/>
        <v>0</v>
      </c>
      <c r="AR123" s="6">
        <f t="shared" si="11"/>
        <v>0</v>
      </c>
    </row>
    <row r="124" spans="1:44" x14ac:dyDescent="0.25">
      <c r="A124" s="13"/>
      <c r="B124" s="5" t="s">
        <v>159</v>
      </c>
      <c r="C124" s="13">
        <v>0</v>
      </c>
      <c r="D124" s="13">
        <v>0</v>
      </c>
      <c r="E124" s="26">
        <v>0</v>
      </c>
      <c r="F124" s="26">
        <v>0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14"/>
      <c r="P124" s="26">
        <v>0</v>
      </c>
      <c r="Q124" s="26">
        <v>0</v>
      </c>
      <c r="R124" s="26">
        <v>0</v>
      </c>
      <c r="S124" s="26">
        <v>0</v>
      </c>
      <c r="T124" s="14"/>
      <c r="U124" s="26">
        <v>0</v>
      </c>
      <c r="V124" s="28">
        <v>1</v>
      </c>
      <c r="W124" s="26">
        <v>0</v>
      </c>
      <c r="X124" s="26">
        <v>0</v>
      </c>
      <c r="Y124" s="26">
        <v>0</v>
      </c>
      <c r="Z124" s="26">
        <v>0</v>
      </c>
      <c r="AA124" s="26">
        <v>0</v>
      </c>
      <c r="AB124" s="26">
        <v>0</v>
      </c>
      <c r="AC124" s="26">
        <v>0</v>
      </c>
      <c r="AD124" s="26">
        <v>0</v>
      </c>
      <c r="AE124" s="26">
        <v>0</v>
      </c>
      <c r="AF124" s="26">
        <v>0</v>
      </c>
      <c r="AG124" s="26">
        <v>0</v>
      </c>
      <c r="AH124" s="26">
        <v>0</v>
      </c>
      <c r="AI124" s="26">
        <v>0</v>
      </c>
      <c r="AJ124" s="26">
        <v>0</v>
      </c>
      <c r="AK124" s="26">
        <v>0</v>
      </c>
      <c r="AL124" s="26">
        <v>0</v>
      </c>
      <c r="AM124" s="26">
        <v>0</v>
      </c>
      <c r="AN124" s="26">
        <v>0</v>
      </c>
      <c r="AO124" s="26">
        <v>0</v>
      </c>
      <c r="AP124" s="6">
        <f t="shared" si="9"/>
        <v>0</v>
      </c>
      <c r="AQ124" s="6">
        <f t="shared" si="10"/>
        <v>1</v>
      </c>
      <c r="AR124" s="6">
        <f t="shared" si="11"/>
        <v>1</v>
      </c>
    </row>
    <row r="125" spans="1:44" x14ac:dyDescent="0.25">
      <c r="A125" s="13"/>
      <c r="B125" s="5" t="s">
        <v>160</v>
      </c>
      <c r="C125" s="13">
        <v>0</v>
      </c>
      <c r="D125" s="13">
        <v>0</v>
      </c>
      <c r="E125" s="26">
        <v>0</v>
      </c>
      <c r="F125" s="26">
        <v>0</v>
      </c>
      <c r="G125" s="13"/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13">
        <v>1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26">
        <v>0</v>
      </c>
      <c r="U125" s="26">
        <v>0</v>
      </c>
      <c r="V125" s="27">
        <v>0</v>
      </c>
      <c r="W125" s="26">
        <v>0</v>
      </c>
      <c r="X125" s="26">
        <v>0</v>
      </c>
      <c r="Y125" s="26">
        <v>0</v>
      </c>
      <c r="Z125" s="26">
        <v>0</v>
      </c>
      <c r="AA125" s="26">
        <v>0</v>
      </c>
      <c r="AB125" s="26">
        <v>0</v>
      </c>
      <c r="AC125" s="26">
        <v>0</v>
      </c>
      <c r="AD125" s="26">
        <v>0</v>
      </c>
      <c r="AE125" s="26">
        <v>0</v>
      </c>
      <c r="AF125" s="26">
        <v>0</v>
      </c>
      <c r="AG125" s="26">
        <v>0</v>
      </c>
      <c r="AH125" s="26">
        <v>0</v>
      </c>
      <c r="AI125" s="26">
        <v>0</v>
      </c>
      <c r="AJ125" s="26">
        <v>0</v>
      </c>
      <c r="AK125" s="26">
        <v>0</v>
      </c>
      <c r="AL125" s="26">
        <v>0</v>
      </c>
      <c r="AM125" s="26">
        <v>0</v>
      </c>
      <c r="AN125" s="26">
        <v>0</v>
      </c>
      <c r="AO125" s="26">
        <v>0</v>
      </c>
      <c r="AP125" s="6">
        <f t="shared" si="9"/>
        <v>1</v>
      </c>
      <c r="AQ125" s="6">
        <f t="shared" si="10"/>
        <v>0</v>
      </c>
      <c r="AR125" s="6">
        <f t="shared" si="11"/>
        <v>1</v>
      </c>
    </row>
    <row r="126" spans="1:44" x14ac:dyDescent="0.25">
      <c r="A126" s="13"/>
      <c r="B126" s="5" t="s">
        <v>161</v>
      </c>
      <c r="C126" s="13">
        <v>0</v>
      </c>
      <c r="D126" s="13">
        <v>0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0</v>
      </c>
      <c r="R126" s="26">
        <v>0</v>
      </c>
      <c r="S126" s="26">
        <v>0</v>
      </c>
      <c r="T126" s="26">
        <v>0</v>
      </c>
      <c r="U126" s="26">
        <v>0</v>
      </c>
      <c r="V126" s="27">
        <v>0</v>
      </c>
      <c r="W126" s="26">
        <v>0</v>
      </c>
      <c r="X126" s="26">
        <v>0</v>
      </c>
      <c r="Y126" s="26">
        <v>0</v>
      </c>
      <c r="Z126" s="26">
        <v>0</v>
      </c>
      <c r="AA126" s="26">
        <v>0</v>
      </c>
      <c r="AB126" s="26">
        <v>0</v>
      </c>
      <c r="AC126" s="26">
        <v>0</v>
      </c>
      <c r="AD126" s="26">
        <v>0</v>
      </c>
      <c r="AE126" s="26">
        <v>0</v>
      </c>
      <c r="AF126" s="26">
        <v>0</v>
      </c>
      <c r="AG126" s="26">
        <v>0</v>
      </c>
      <c r="AH126" s="26">
        <v>0</v>
      </c>
      <c r="AI126" s="26">
        <v>0</v>
      </c>
      <c r="AJ126" s="26">
        <v>0</v>
      </c>
      <c r="AK126" s="26">
        <v>0</v>
      </c>
      <c r="AL126" s="26">
        <v>0</v>
      </c>
      <c r="AM126" s="26">
        <v>0</v>
      </c>
      <c r="AN126" s="26">
        <v>0</v>
      </c>
      <c r="AO126" s="26">
        <v>0</v>
      </c>
      <c r="AP126" s="6">
        <f t="shared" si="9"/>
        <v>0</v>
      </c>
      <c r="AQ126" s="6">
        <f t="shared" si="10"/>
        <v>0</v>
      </c>
      <c r="AR126" s="6">
        <f t="shared" si="11"/>
        <v>0</v>
      </c>
    </row>
    <row r="127" spans="1:44" ht="30" x14ac:dyDescent="0.25">
      <c r="A127" s="13"/>
      <c r="B127" s="5" t="s">
        <v>162</v>
      </c>
      <c r="C127" s="13">
        <v>0</v>
      </c>
      <c r="D127" s="13">
        <v>0</v>
      </c>
      <c r="E127" s="26">
        <v>0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v>0</v>
      </c>
      <c r="P127" s="26">
        <v>0</v>
      </c>
      <c r="Q127" s="26">
        <v>0</v>
      </c>
      <c r="R127" s="26">
        <v>0</v>
      </c>
      <c r="S127" s="26">
        <v>0</v>
      </c>
      <c r="T127" s="26">
        <v>0</v>
      </c>
      <c r="U127" s="26">
        <v>0</v>
      </c>
      <c r="V127" s="27">
        <v>0</v>
      </c>
      <c r="W127" s="26">
        <v>0</v>
      </c>
      <c r="X127" s="26">
        <v>0</v>
      </c>
      <c r="Y127" s="26">
        <v>0</v>
      </c>
      <c r="Z127" s="26">
        <v>0</v>
      </c>
      <c r="AA127" s="26">
        <v>0</v>
      </c>
      <c r="AB127" s="26">
        <v>0</v>
      </c>
      <c r="AC127" s="26">
        <v>0</v>
      </c>
      <c r="AD127" s="26">
        <v>0</v>
      </c>
      <c r="AE127" s="26">
        <v>0</v>
      </c>
      <c r="AF127" s="26">
        <v>0</v>
      </c>
      <c r="AG127" s="26">
        <v>0</v>
      </c>
      <c r="AH127" s="26">
        <v>0</v>
      </c>
      <c r="AI127" s="26">
        <v>0</v>
      </c>
      <c r="AJ127" s="26">
        <v>0</v>
      </c>
      <c r="AK127" s="26">
        <v>0</v>
      </c>
      <c r="AL127" s="26">
        <v>0</v>
      </c>
      <c r="AM127" s="26">
        <v>0</v>
      </c>
      <c r="AN127" s="26">
        <v>0</v>
      </c>
      <c r="AO127" s="26">
        <v>0</v>
      </c>
      <c r="AP127" s="6">
        <f t="shared" si="9"/>
        <v>0</v>
      </c>
      <c r="AQ127" s="6">
        <f t="shared" si="10"/>
        <v>0</v>
      </c>
      <c r="AR127" s="6">
        <f t="shared" si="11"/>
        <v>0</v>
      </c>
    </row>
    <row r="128" spans="1:44" ht="45" x14ac:dyDescent="0.25">
      <c r="A128" s="13"/>
      <c r="B128" s="5" t="s">
        <v>163</v>
      </c>
      <c r="C128" s="13">
        <v>0</v>
      </c>
      <c r="D128" s="13">
        <v>0</v>
      </c>
      <c r="E128" s="26">
        <v>0</v>
      </c>
      <c r="F128" s="26">
        <v>0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0</v>
      </c>
      <c r="S128" s="26">
        <v>0</v>
      </c>
      <c r="T128" s="14"/>
      <c r="U128" s="26">
        <v>0</v>
      </c>
      <c r="V128" s="27">
        <v>0</v>
      </c>
      <c r="W128" s="26">
        <v>0</v>
      </c>
      <c r="X128" s="13">
        <v>1</v>
      </c>
      <c r="Y128" s="26">
        <v>0</v>
      </c>
      <c r="Z128" s="26">
        <v>0</v>
      </c>
      <c r="AA128" s="26">
        <v>0</v>
      </c>
      <c r="AB128" s="26">
        <v>0</v>
      </c>
      <c r="AC128" s="26">
        <v>0</v>
      </c>
      <c r="AD128" s="26">
        <v>0</v>
      </c>
      <c r="AE128" s="26">
        <v>0</v>
      </c>
      <c r="AF128" s="26">
        <v>0</v>
      </c>
      <c r="AG128" s="26">
        <v>0</v>
      </c>
      <c r="AH128" s="26">
        <v>0</v>
      </c>
      <c r="AI128" s="26">
        <v>0</v>
      </c>
      <c r="AJ128" s="26">
        <v>0</v>
      </c>
      <c r="AK128" s="26">
        <v>0</v>
      </c>
      <c r="AL128" s="26">
        <v>0</v>
      </c>
      <c r="AM128" s="26">
        <v>0</v>
      </c>
      <c r="AN128" s="26">
        <v>0</v>
      </c>
      <c r="AO128" s="26">
        <v>0</v>
      </c>
      <c r="AP128" s="6">
        <f t="shared" si="9"/>
        <v>0</v>
      </c>
      <c r="AQ128" s="6">
        <f t="shared" si="10"/>
        <v>1</v>
      </c>
      <c r="AR128" s="6">
        <f t="shared" si="11"/>
        <v>1</v>
      </c>
    </row>
    <row r="129" spans="1:44" x14ac:dyDescent="0.25">
      <c r="A129" s="13"/>
      <c r="B129" s="5" t="s">
        <v>164</v>
      </c>
      <c r="C129" s="13">
        <v>0</v>
      </c>
      <c r="D129" s="13">
        <v>0</v>
      </c>
      <c r="E129" s="26">
        <v>0</v>
      </c>
      <c r="F129" s="26">
        <v>0</v>
      </c>
      <c r="G129" s="26">
        <v>0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v>0</v>
      </c>
      <c r="R129" s="26">
        <v>1</v>
      </c>
      <c r="S129" s="26">
        <v>0</v>
      </c>
      <c r="T129" s="26">
        <v>0</v>
      </c>
      <c r="U129" s="26">
        <v>0</v>
      </c>
      <c r="V129" s="15">
        <v>0</v>
      </c>
      <c r="W129" s="26">
        <v>0</v>
      </c>
      <c r="X129" s="26">
        <v>0</v>
      </c>
      <c r="Y129" s="26">
        <v>0</v>
      </c>
      <c r="Z129" s="13"/>
      <c r="AA129" s="26">
        <v>0</v>
      </c>
      <c r="AB129" s="26">
        <v>0</v>
      </c>
      <c r="AC129" s="26">
        <v>0</v>
      </c>
      <c r="AD129" s="26">
        <v>0</v>
      </c>
      <c r="AE129" s="26">
        <v>0</v>
      </c>
      <c r="AF129" s="26">
        <v>0</v>
      </c>
      <c r="AG129" s="26">
        <v>0</v>
      </c>
      <c r="AH129" s="26">
        <v>0</v>
      </c>
      <c r="AI129" s="26">
        <v>0</v>
      </c>
      <c r="AJ129" s="26">
        <v>0</v>
      </c>
      <c r="AK129" s="26">
        <v>0</v>
      </c>
      <c r="AL129" s="26">
        <v>0</v>
      </c>
      <c r="AM129" s="26">
        <v>0</v>
      </c>
      <c r="AN129" s="26">
        <v>0</v>
      </c>
      <c r="AO129" s="26">
        <v>0</v>
      </c>
      <c r="AP129" s="6">
        <f t="shared" si="9"/>
        <v>1</v>
      </c>
      <c r="AQ129" s="6">
        <f t="shared" si="10"/>
        <v>0</v>
      </c>
      <c r="AR129" s="6">
        <f t="shared" si="11"/>
        <v>1</v>
      </c>
    </row>
    <row r="130" spans="1:44" x14ac:dyDescent="0.25">
      <c r="A130" s="13"/>
      <c r="B130" s="5" t="s">
        <v>165</v>
      </c>
      <c r="C130" s="13">
        <v>0</v>
      </c>
      <c r="D130" s="13">
        <v>0</v>
      </c>
      <c r="E130" s="26">
        <v>0</v>
      </c>
      <c r="F130" s="26">
        <v>0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0</v>
      </c>
      <c r="Q130" s="26">
        <v>0</v>
      </c>
      <c r="R130" s="13"/>
      <c r="S130" s="26"/>
      <c r="T130" s="26">
        <v>0</v>
      </c>
      <c r="U130" s="26">
        <v>0</v>
      </c>
      <c r="V130" s="15"/>
      <c r="W130" s="26">
        <v>0</v>
      </c>
      <c r="X130" s="13">
        <v>12</v>
      </c>
      <c r="Y130" s="14">
        <v>3</v>
      </c>
      <c r="Z130" s="13">
        <v>10</v>
      </c>
      <c r="AA130" s="26">
        <v>0</v>
      </c>
      <c r="AB130" s="26">
        <v>0</v>
      </c>
      <c r="AC130" s="26">
        <v>0</v>
      </c>
      <c r="AD130" s="13">
        <v>5</v>
      </c>
      <c r="AE130" s="13"/>
      <c r="AF130" s="26">
        <v>0</v>
      </c>
      <c r="AG130" s="26">
        <v>0</v>
      </c>
      <c r="AH130" s="26">
        <v>0</v>
      </c>
      <c r="AI130" s="26">
        <v>0</v>
      </c>
      <c r="AJ130" s="26">
        <v>0</v>
      </c>
      <c r="AK130" s="26">
        <v>0</v>
      </c>
      <c r="AL130" s="26">
        <v>0</v>
      </c>
      <c r="AM130" s="26">
        <v>0</v>
      </c>
      <c r="AN130" s="26">
        <v>0</v>
      </c>
      <c r="AO130" s="26">
        <v>0</v>
      </c>
      <c r="AP130" s="6">
        <f t="shared" si="9"/>
        <v>0</v>
      </c>
      <c r="AQ130" s="6">
        <f t="shared" si="10"/>
        <v>30</v>
      </c>
      <c r="AR130" s="6">
        <f t="shared" si="11"/>
        <v>30</v>
      </c>
    </row>
    <row r="131" spans="1:44" x14ac:dyDescent="0.25">
      <c r="A131" s="13"/>
      <c r="B131" s="5" t="s">
        <v>166</v>
      </c>
      <c r="C131" s="13">
        <v>0</v>
      </c>
      <c r="D131" s="13">
        <v>0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P131" s="26">
        <v>0</v>
      </c>
      <c r="Q131" s="26">
        <v>0</v>
      </c>
      <c r="R131" s="26">
        <v>0</v>
      </c>
      <c r="S131" s="26">
        <v>0</v>
      </c>
      <c r="T131" s="26">
        <v>0</v>
      </c>
      <c r="U131" s="26">
        <v>0</v>
      </c>
      <c r="V131" s="27">
        <v>0</v>
      </c>
      <c r="W131" s="26">
        <v>0</v>
      </c>
      <c r="X131" s="26">
        <v>0</v>
      </c>
      <c r="Y131" s="26">
        <v>0</v>
      </c>
      <c r="Z131" s="26">
        <v>0</v>
      </c>
      <c r="AA131" s="26">
        <v>0</v>
      </c>
      <c r="AB131" s="26">
        <v>0</v>
      </c>
      <c r="AC131" s="26">
        <v>0</v>
      </c>
      <c r="AD131" s="26">
        <v>0</v>
      </c>
      <c r="AE131" s="26">
        <v>0</v>
      </c>
      <c r="AF131" s="26">
        <v>0</v>
      </c>
      <c r="AG131" s="26">
        <v>0</v>
      </c>
      <c r="AH131" s="26">
        <v>0</v>
      </c>
      <c r="AI131" s="26">
        <v>0</v>
      </c>
      <c r="AJ131" s="26">
        <v>0</v>
      </c>
      <c r="AK131" s="26">
        <v>0</v>
      </c>
      <c r="AL131" s="26">
        <v>0</v>
      </c>
      <c r="AM131" s="26">
        <v>0</v>
      </c>
      <c r="AN131" s="26">
        <v>0</v>
      </c>
      <c r="AO131" s="26">
        <v>0</v>
      </c>
      <c r="AP131" s="6">
        <f t="shared" si="9"/>
        <v>0</v>
      </c>
      <c r="AQ131" s="6">
        <f t="shared" si="10"/>
        <v>0</v>
      </c>
      <c r="AR131" s="6">
        <f t="shared" si="11"/>
        <v>0</v>
      </c>
    </row>
    <row r="132" spans="1:44" x14ac:dyDescent="0.25">
      <c r="A132" s="13"/>
      <c r="B132" s="5" t="s">
        <v>167</v>
      </c>
      <c r="C132" s="13">
        <v>0</v>
      </c>
      <c r="D132" s="13">
        <v>0</v>
      </c>
      <c r="E132" s="26">
        <v>0</v>
      </c>
      <c r="F132" s="26">
        <v>0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13">
        <v>1</v>
      </c>
      <c r="N132" s="26">
        <v>0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v>0</v>
      </c>
      <c r="U132" s="26">
        <v>0</v>
      </c>
      <c r="V132" s="27">
        <v>0</v>
      </c>
      <c r="W132" s="26">
        <v>0</v>
      </c>
      <c r="X132" s="26">
        <v>0</v>
      </c>
      <c r="Y132" s="26">
        <v>0</v>
      </c>
      <c r="Z132" s="26">
        <v>0</v>
      </c>
      <c r="AA132" s="26">
        <v>0</v>
      </c>
      <c r="AB132" s="26">
        <v>0</v>
      </c>
      <c r="AC132" s="26">
        <v>0</v>
      </c>
      <c r="AD132" s="26">
        <v>0</v>
      </c>
      <c r="AE132" s="26">
        <v>0</v>
      </c>
      <c r="AF132" s="26">
        <v>0</v>
      </c>
      <c r="AG132" s="26">
        <v>0</v>
      </c>
      <c r="AH132" s="26">
        <v>0</v>
      </c>
      <c r="AI132" s="26">
        <v>0</v>
      </c>
      <c r="AJ132" s="26">
        <v>0</v>
      </c>
      <c r="AK132" s="26">
        <v>0</v>
      </c>
      <c r="AL132" s="26">
        <v>0</v>
      </c>
      <c r="AM132" s="26">
        <v>0</v>
      </c>
      <c r="AN132" s="26">
        <v>0</v>
      </c>
      <c r="AO132" s="26">
        <v>0</v>
      </c>
      <c r="AP132" s="6">
        <f t="shared" si="9"/>
        <v>1</v>
      </c>
      <c r="AQ132" s="6">
        <f t="shared" si="10"/>
        <v>0</v>
      </c>
      <c r="AR132" s="6">
        <f t="shared" si="11"/>
        <v>1</v>
      </c>
    </row>
    <row r="133" spans="1:44" x14ac:dyDescent="0.25">
      <c r="A133" s="13"/>
      <c r="B133" s="5" t="s">
        <v>168</v>
      </c>
      <c r="C133" s="13">
        <v>0</v>
      </c>
      <c r="D133" s="13">
        <v>0</v>
      </c>
      <c r="E133" s="26">
        <v>0</v>
      </c>
      <c r="F133" s="26">
        <v>0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  <c r="T133" s="26">
        <v>0</v>
      </c>
      <c r="U133" s="26">
        <v>0</v>
      </c>
      <c r="V133" s="27">
        <v>0</v>
      </c>
      <c r="W133" s="26">
        <v>0</v>
      </c>
      <c r="X133" s="26">
        <v>0</v>
      </c>
      <c r="Y133" s="26">
        <v>0</v>
      </c>
      <c r="Z133" s="26">
        <v>0</v>
      </c>
      <c r="AA133" s="26">
        <v>0</v>
      </c>
      <c r="AB133" s="26">
        <v>0</v>
      </c>
      <c r="AC133" s="26">
        <v>0</v>
      </c>
      <c r="AD133" s="26">
        <v>0</v>
      </c>
      <c r="AE133" s="26">
        <v>0</v>
      </c>
      <c r="AF133" s="26">
        <v>0</v>
      </c>
      <c r="AG133" s="26">
        <v>0</v>
      </c>
      <c r="AH133" s="26">
        <v>0</v>
      </c>
      <c r="AI133" s="26">
        <v>0</v>
      </c>
      <c r="AJ133" s="26">
        <v>0</v>
      </c>
      <c r="AK133" s="26">
        <v>0</v>
      </c>
      <c r="AL133" s="26">
        <v>0</v>
      </c>
      <c r="AM133" s="26">
        <v>0</v>
      </c>
      <c r="AN133" s="26">
        <v>0</v>
      </c>
      <c r="AO133" s="26">
        <v>0</v>
      </c>
      <c r="AP133" s="6">
        <f t="shared" si="9"/>
        <v>0</v>
      </c>
      <c r="AQ133" s="6">
        <f t="shared" si="10"/>
        <v>0</v>
      </c>
      <c r="AR133" s="6">
        <f t="shared" si="11"/>
        <v>0</v>
      </c>
    </row>
    <row r="134" spans="1:44" x14ac:dyDescent="0.25">
      <c r="A134" s="13"/>
      <c r="B134" s="5" t="s">
        <v>169</v>
      </c>
      <c r="C134" s="13">
        <v>0</v>
      </c>
      <c r="D134" s="13">
        <v>0</v>
      </c>
      <c r="E134" s="26">
        <v>0</v>
      </c>
      <c r="F134" s="26">
        <v>0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0</v>
      </c>
      <c r="O134" s="26">
        <v>0</v>
      </c>
      <c r="P134" s="26">
        <v>0</v>
      </c>
      <c r="Q134" s="26">
        <v>0</v>
      </c>
      <c r="R134" s="26">
        <v>0</v>
      </c>
      <c r="S134" s="26">
        <v>0</v>
      </c>
      <c r="T134" s="26">
        <v>0</v>
      </c>
      <c r="U134" s="26">
        <v>0</v>
      </c>
      <c r="V134" s="28"/>
      <c r="W134" s="26">
        <v>0</v>
      </c>
      <c r="X134" s="26">
        <v>0</v>
      </c>
      <c r="Y134" s="26">
        <v>0</v>
      </c>
      <c r="Z134" s="26">
        <v>0</v>
      </c>
      <c r="AA134" s="26">
        <v>0</v>
      </c>
      <c r="AB134" s="26">
        <v>0</v>
      </c>
      <c r="AC134" s="26">
        <v>0</v>
      </c>
      <c r="AD134" s="26">
        <v>0</v>
      </c>
      <c r="AE134" s="26">
        <v>0</v>
      </c>
      <c r="AF134" s="26">
        <v>0</v>
      </c>
      <c r="AG134" s="26">
        <v>0</v>
      </c>
      <c r="AH134" s="26">
        <v>0</v>
      </c>
      <c r="AI134" s="26">
        <v>0</v>
      </c>
      <c r="AJ134" s="26">
        <v>0</v>
      </c>
      <c r="AK134" s="26">
        <v>0</v>
      </c>
      <c r="AL134" s="26">
        <v>0</v>
      </c>
      <c r="AM134" s="26">
        <v>0</v>
      </c>
      <c r="AN134" s="26">
        <v>0</v>
      </c>
      <c r="AO134" s="26">
        <v>0</v>
      </c>
      <c r="AP134" s="6">
        <f t="shared" si="9"/>
        <v>0</v>
      </c>
      <c r="AQ134" s="6">
        <f t="shared" si="10"/>
        <v>0</v>
      </c>
      <c r="AR134" s="6">
        <f t="shared" si="11"/>
        <v>0</v>
      </c>
    </row>
    <row r="135" spans="1:44" x14ac:dyDescent="0.25">
      <c r="A135" s="13"/>
      <c r="B135" s="5" t="s">
        <v>170</v>
      </c>
      <c r="C135" s="13">
        <v>0</v>
      </c>
      <c r="D135" s="13">
        <v>0</v>
      </c>
      <c r="E135" s="26">
        <v>0</v>
      </c>
      <c r="F135" s="26">
        <v>0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0</v>
      </c>
      <c r="R135" s="26">
        <v>0</v>
      </c>
      <c r="S135" s="26">
        <v>0</v>
      </c>
      <c r="T135" s="26">
        <v>0</v>
      </c>
      <c r="U135" s="26">
        <v>0</v>
      </c>
      <c r="V135" s="27">
        <v>0</v>
      </c>
      <c r="W135" s="26">
        <v>0</v>
      </c>
      <c r="X135" s="26">
        <v>0</v>
      </c>
      <c r="Y135" s="26">
        <v>0</v>
      </c>
      <c r="Z135" s="26">
        <v>0</v>
      </c>
      <c r="AA135" s="26">
        <v>0</v>
      </c>
      <c r="AB135" s="26">
        <v>0</v>
      </c>
      <c r="AC135" s="26">
        <v>0</v>
      </c>
      <c r="AD135" s="26">
        <v>0</v>
      </c>
      <c r="AE135" s="26">
        <v>0</v>
      </c>
      <c r="AF135" s="26">
        <v>0</v>
      </c>
      <c r="AG135" s="26">
        <v>0</v>
      </c>
      <c r="AH135" s="26">
        <v>0</v>
      </c>
      <c r="AI135" s="26">
        <v>0</v>
      </c>
      <c r="AJ135" s="26">
        <v>0</v>
      </c>
      <c r="AK135" s="26">
        <v>0</v>
      </c>
      <c r="AL135" s="26">
        <v>0</v>
      </c>
      <c r="AM135" s="26">
        <v>0</v>
      </c>
      <c r="AN135" s="26">
        <v>0</v>
      </c>
      <c r="AO135" s="26">
        <v>0</v>
      </c>
      <c r="AP135" s="6">
        <f t="shared" si="9"/>
        <v>0</v>
      </c>
      <c r="AQ135" s="6">
        <f t="shared" si="10"/>
        <v>0</v>
      </c>
      <c r="AR135" s="6">
        <f t="shared" si="11"/>
        <v>0</v>
      </c>
    </row>
    <row r="136" spans="1:44" x14ac:dyDescent="0.25">
      <c r="A136" s="13"/>
      <c r="B136" s="5" t="s">
        <v>171</v>
      </c>
      <c r="C136" s="13">
        <v>0</v>
      </c>
      <c r="D136" s="13">
        <v>0</v>
      </c>
      <c r="E136" s="26">
        <v>0</v>
      </c>
      <c r="F136" s="14"/>
      <c r="G136" s="26">
        <v>0</v>
      </c>
      <c r="H136" s="14">
        <v>1</v>
      </c>
      <c r="I136" s="26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13">
        <v>1</v>
      </c>
      <c r="Q136" s="26">
        <v>0</v>
      </c>
      <c r="R136" s="13">
        <v>1</v>
      </c>
      <c r="S136" s="26"/>
      <c r="T136" s="26">
        <v>0</v>
      </c>
      <c r="U136" s="26">
        <v>0</v>
      </c>
      <c r="V136" s="15"/>
      <c r="W136" s="26">
        <v>0</v>
      </c>
      <c r="X136" s="14">
        <v>4</v>
      </c>
      <c r="Y136" s="26">
        <v>0</v>
      </c>
      <c r="Z136" s="14">
        <v>2</v>
      </c>
      <c r="AA136" s="14">
        <v>2</v>
      </c>
      <c r="AB136" s="26">
        <v>0</v>
      </c>
      <c r="AC136" s="26">
        <v>0</v>
      </c>
      <c r="AD136" s="26">
        <v>0</v>
      </c>
      <c r="AE136" s="26">
        <v>0</v>
      </c>
      <c r="AF136" s="26">
        <v>0</v>
      </c>
      <c r="AG136" s="26">
        <v>0</v>
      </c>
      <c r="AH136" s="26">
        <v>0</v>
      </c>
      <c r="AI136" s="26">
        <v>0</v>
      </c>
      <c r="AJ136" s="26">
        <v>0</v>
      </c>
      <c r="AK136" s="26">
        <v>0</v>
      </c>
      <c r="AL136" s="26">
        <v>0</v>
      </c>
      <c r="AM136" s="26">
        <v>0</v>
      </c>
      <c r="AN136" s="26">
        <v>0</v>
      </c>
      <c r="AO136" s="26">
        <v>0</v>
      </c>
      <c r="AP136" s="6">
        <f t="shared" si="9"/>
        <v>3</v>
      </c>
      <c r="AQ136" s="6">
        <f t="shared" si="10"/>
        <v>8</v>
      </c>
      <c r="AR136" s="6">
        <f t="shared" si="11"/>
        <v>11</v>
      </c>
    </row>
    <row r="137" spans="1:44" x14ac:dyDescent="0.25">
      <c r="A137" s="13"/>
      <c r="B137" s="5" t="s">
        <v>172</v>
      </c>
      <c r="C137" s="13">
        <v>0</v>
      </c>
      <c r="D137" s="13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13">
        <v>1</v>
      </c>
      <c r="N137" s="26">
        <v>0</v>
      </c>
      <c r="O137" s="26">
        <v>0</v>
      </c>
      <c r="P137" s="26">
        <v>0</v>
      </c>
      <c r="Q137" s="26">
        <v>0</v>
      </c>
      <c r="R137" s="26">
        <v>0</v>
      </c>
      <c r="S137" s="26">
        <v>0</v>
      </c>
      <c r="T137" s="26">
        <v>0</v>
      </c>
      <c r="U137" s="26">
        <v>0</v>
      </c>
      <c r="V137" s="27">
        <v>0</v>
      </c>
      <c r="W137" s="26">
        <v>0</v>
      </c>
      <c r="X137" s="26">
        <v>0</v>
      </c>
      <c r="Y137" s="26">
        <v>0</v>
      </c>
      <c r="Z137" s="26">
        <v>0</v>
      </c>
      <c r="AA137" s="26">
        <v>0</v>
      </c>
      <c r="AB137" s="26">
        <v>0</v>
      </c>
      <c r="AC137" s="26">
        <v>0</v>
      </c>
      <c r="AD137" s="26">
        <v>0</v>
      </c>
      <c r="AE137" s="26">
        <v>0</v>
      </c>
      <c r="AF137" s="26">
        <v>0</v>
      </c>
      <c r="AG137" s="26">
        <v>0</v>
      </c>
      <c r="AH137" s="26">
        <v>0</v>
      </c>
      <c r="AI137" s="26">
        <v>0</v>
      </c>
      <c r="AJ137" s="26">
        <v>0</v>
      </c>
      <c r="AK137" s="26">
        <v>0</v>
      </c>
      <c r="AL137" s="26">
        <v>0</v>
      </c>
      <c r="AM137" s="26">
        <v>0</v>
      </c>
      <c r="AN137" s="26">
        <v>0</v>
      </c>
      <c r="AO137" s="26">
        <v>0</v>
      </c>
      <c r="AP137" s="6">
        <f t="shared" si="9"/>
        <v>1</v>
      </c>
      <c r="AQ137" s="6">
        <f t="shared" si="10"/>
        <v>0</v>
      </c>
      <c r="AR137" s="6">
        <f t="shared" si="11"/>
        <v>1</v>
      </c>
    </row>
    <row r="138" spans="1:44" x14ac:dyDescent="0.25">
      <c r="A138" s="13"/>
      <c r="B138" s="5" t="s">
        <v>173</v>
      </c>
      <c r="C138" s="13">
        <v>0</v>
      </c>
      <c r="D138" s="13">
        <v>0</v>
      </c>
      <c r="E138" s="26"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6">
        <v>0</v>
      </c>
      <c r="Q138" s="26">
        <v>0</v>
      </c>
      <c r="R138" s="26">
        <v>0</v>
      </c>
      <c r="S138" s="26">
        <v>0</v>
      </c>
      <c r="T138" s="26">
        <v>0</v>
      </c>
      <c r="U138" s="26">
        <v>0</v>
      </c>
      <c r="V138" s="27">
        <v>0</v>
      </c>
      <c r="W138" s="26">
        <v>0</v>
      </c>
      <c r="X138" s="14">
        <v>1</v>
      </c>
      <c r="Y138" s="26">
        <v>0</v>
      </c>
      <c r="Z138" s="26">
        <v>0</v>
      </c>
      <c r="AA138" s="26">
        <v>0</v>
      </c>
      <c r="AB138" s="26">
        <v>0</v>
      </c>
      <c r="AC138" s="26">
        <v>0</v>
      </c>
      <c r="AD138" s="26">
        <v>0</v>
      </c>
      <c r="AE138" s="26">
        <v>0</v>
      </c>
      <c r="AF138" s="26">
        <v>0</v>
      </c>
      <c r="AG138" s="26">
        <v>0</v>
      </c>
      <c r="AH138" s="26">
        <v>0</v>
      </c>
      <c r="AI138" s="26">
        <v>0</v>
      </c>
      <c r="AJ138" s="26">
        <v>0</v>
      </c>
      <c r="AK138" s="26">
        <v>0</v>
      </c>
      <c r="AL138" s="26">
        <v>0</v>
      </c>
      <c r="AM138" s="26">
        <v>0</v>
      </c>
      <c r="AN138" s="26">
        <v>0</v>
      </c>
      <c r="AO138" s="26">
        <v>0</v>
      </c>
      <c r="AP138" s="6">
        <f t="shared" si="9"/>
        <v>0</v>
      </c>
      <c r="AQ138" s="6">
        <f t="shared" si="10"/>
        <v>1</v>
      </c>
      <c r="AR138" s="6">
        <f t="shared" si="11"/>
        <v>1</v>
      </c>
    </row>
    <row r="139" spans="1:44" x14ac:dyDescent="0.25">
      <c r="A139" s="13"/>
      <c r="B139" s="5" t="s">
        <v>174</v>
      </c>
      <c r="C139" s="13">
        <v>0</v>
      </c>
      <c r="D139" s="13">
        <v>0</v>
      </c>
      <c r="E139" s="26">
        <v>0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0</v>
      </c>
      <c r="L139" s="26">
        <v>0</v>
      </c>
      <c r="M139" s="26">
        <v>0</v>
      </c>
      <c r="N139" s="26">
        <v>0</v>
      </c>
      <c r="O139" s="26">
        <v>0</v>
      </c>
      <c r="P139" s="26">
        <v>0</v>
      </c>
      <c r="Q139" s="26">
        <v>0</v>
      </c>
      <c r="R139" s="26">
        <v>0</v>
      </c>
      <c r="S139" s="26">
        <v>0</v>
      </c>
      <c r="T139" s="26">
        <v>0</v>
      </c>
      <c r="U139" s="26">
        <v>0</v>
      </c>
      <c r="V139" s="27">
        <v>0</v>
      </c>
      <c r="W139" s="26">
        <v>0</v>
      </c>
      <c r="X139" s="26">
        <v>0</v>
      </c>
      <c r="Y139" s="26">
        <v>0</v>
      </c>
      <c r="Z139" s="26">
        <v>0</v>
      </c>
      <c r="AA139" s="26">
        <v>0</v>
      </c>
      <c r="AB139" s="26">
        <v>0</v>
      </c>
      <c r="AC139" s="26">
        <v>0</v>
      </c>
      <c r="AD139" s="26">
        <v>0</v>
      </c>
      <c r="AE139" s="26">
        <v>0</v>
      </c>
      <c r="AF139" s="26">
        <v>0</v>
      </c>
      <c r="AG139" s="26">
        <v>0</v>
      </c>
      <c r="AH139" s="26">
        <v>0</v>
      </c>
      <c r="AI139" s="26">
        <v>0</v>
      </c>
      <c r="AJ139" s="26">
        <v>0</v>
      </c>
      <c r="AK139" s="26">
        <v>0</v>
      </c>
      <c r="AL139" s="26">
        <v>0</v>
      </c>
      <c r="AM139" s="26">
        <v>0</v>
      </c>
      <c r="AN139" s="26">
        <v>0</v>
      </c>
      <c r="AO139" s="26">
        <v>0</v>
      </c>
      <c r="AP139" s="6">
        <f t="shared" si="9"/>
        <v>0</v>
      </c>
      <c r="AQ139" s="6">
        <f t="shared" si="10"/>
        <v>0</v>
      </c>
      <c r="AR139" s="6">
        <f t="shared" si="11"/>
        <v>0</v>
      </c>
    </row>
    <row r="140" spans="1:44" ht="30" x14ac:dyDescent="0.25">
      <c r="A140" s="13"/>
      <c r="B140" s="5" t="s">
        <v>175</v>
      </c>
      <c r="C140" s="13">
        <v>0</v>
      </c>
      <c r="D140" s="13">
        <v>0</v>
      </c>
      <c r="E140" s="26">
        <v>0</v>
      </c>
      <c r="F140" s="26">
        <v>0</v>
      </c>
      <c r="G140" s="26">
        <v>0</v>
      </c>
      <c r="H140" s="14">
        <v>1</v>
      </c>
      <c r="I140" s="26">
        <v>0</v>
      </c>
      <c r="J140" s="26">
        <v>0</v>
      </c>
      <c r="K140" s="26">
        <v>0</v>
      </c>
      <c r="L140" s="26">
        <v>0</v>
      </c>
      <c r="M140" s="13">
        <v>2</v>
      </c>
      <c r="N140" s="26">
        <v>0</v>
      </c>
      <c r="O140" s="26">
        <v>0</v>
      </c>
      <c r="P140" s="26">
        <v>0</v>
      </c>
      <c r="Q140" s="26">
        <v>0</v>
      </c>
      <c r="R140" s="14"/>
      <c r="S140" s="26">
        <v>0</v>
      </c>
      <c r="T140" s="26">
        <v>0</v>
      </c>
      <c r="U140" s="26">
        <v>0</v>
      </c>
      <c r="V140" s="27">
        <v>0</v>
      </c>
      <c r="W140" s="26">
        <v>0</v>
      </c>
      <c r="X140" s="26">
        <v>0</v>
      </c>
      <c r="Y140" s="26">
        <v>0</v>
      </c>
      <c r="Z140" s="26">
        <v>0</v>
      </c>
      <c r="AA140" s="26">
        <v>0</v>
      </c>
      <c r="AB140" s="26">
        <v>0</v>
      </c>
      <c r="AC140" s="26">
        <v>0</v>
      </c>
      <c r="AD140" s="26">
        <v>0</v>
      </c>
      <c r="AE140" s="26">
        <v>0</v>
      </c>
      <c r="AF140" s="26">
        <v>0</v>
      </c>
      <c r="AG140" s="26">
        <v>1</v>
      </c>
      <c r="AH140" s="26">
        <v>0</v>
      </c>
      <c r="AI140" s="26">
        <v>0</v>
      </c>
      <c r="AJ140" s="26">
        <v>0</v>
      </c>
      <c r="AK140" s="14">
        <v>2</v>
      </c>
      <c r="AL140" s="26">
        <v>0</v>
      </c>
      <c r="AM140" s="26">
        <v>0</v>
      </c>
      <c r="AN140" s="26">
        <v>0</v>
      </c>
      <c r="AO140" s="26">
        <v>0</v>
      </c>
      <c r="AP140" s="6">
        <f t="shared" si="9"/>
        <v>3</v>
      </c>
      <c r="AQ140" s="6">
        <f t="shared" si="10"/>
        <v>3</v>
      </c>
      <c r="AR140" s="6">
        <f t="shared" si="11"/>
        <v>6</v>
      </c>
    </row>
    <row r="141" spans="1:44" ht="30" x14ac:dyDescent="0.25">
      <c r="A141" s="13"/>
      <c r="B141" s="5" t="s">
        <v>176</v>
      </c>
      <c r="C141" s="13">
        <v>0</v>
      </c>
      <c r="D141" s="13">
        <v>0</v>
      </c>
      <c r="E141" s="26">
        <v>0</v>
      </c>
      <c r="F141" s="13"/>
      <c r="G141" s="26">
        <v>0</v>
      </c>
      <c r="H141" s="26">
        <v>0</v>
      </c>
      <c r="I141" s="26">
        <v>0</v>
      </c>
      <c r="J141" s="26">
        <v>0</v>
      </c>
      <c r="K141" s="26">
        <v>0</v>
      </c>
      <c r="L141" s="26">
        <v>0</v>
      </c>
      <c r="M141" s="26">
        <v>0</v>
      </c>
      <c r="N141" s="26">
        <v>0</v>
      </c>
      <c r="O141" s="26">
        <v>0</v>
      </c>
      <c r="P141" s="26">
        <v>0</v>
      </c>
      <c r="Q141" s="26">
        <v>0</v>
      </c>
      <c r="R141" s="26">
        <v>0</v>
      </c>
      <c r="S141" s="26">
        <v>0</v>
      </c>
      <c r="T141" s="26">
        <v>0</v>
      </c>
      <c r="U141" s="26">
        <v>0</v>
      </c>
      <c r="V141" s="27">
        <v>0</v>
      </c>
      <c r="W141" s="26">
        <v>0</v>
      </c>
      <c r="X141" s="13">
        <v>9</v>
      </c>
      <c r="Y141" s="26">
        <v>0</v>
      </c>
      <c r="Z141" s="26">
        <v>0</v>
      </c>
      <c r="AA141" s="26">
        <v>0</v>
      </c>
      <c r="AB141" s="26">
        <v>0</v>
      </c>
      <c r="AC141" s="26">
        <v>0</v>
      </c>
      <c r="AD141" s="26">
        <v>0</v>
      </c>
      <c r="AE141" s="26">
        <v>0</v>
      </c>
      <c r="AF141" s="26">
        <v>0</v>
      </c>
      <c r="AG141" s="26">
        <v>0</v>
      </c>
      <c r="AH141" s="26">
        <v>0</v>
      </c>
      <c r="AI141" s="26">
        <v>0</v>
      </c>
      <c r="AJ141" s="26">
        <v>0</v>
      </c>
      <c r="AK141" s="26">
        <v>0</v>
      </c>
      <c r="AL141" s="26">
        <v>0</v>
      </c>
      <c r="AM141" s="26">
        <v>0</v>
      </c>
      <c r="AN141" s="26">
        <v>0</v>
      </c>
      <c r="AO141" s="26">
        <v>0</v>
      </c>
      <c r="AP141" s="6">
        <f t="shared" si="9"/>
        <v>0</v>
      </c>
      <c r="AQ141" s="6">
        <f t="shared" si="10"/>
        <v>9</v>
      </c>
      <c r="AR141" s="6">
        <f t="shared" si="11"/>
        <v>9</v>
      </c>
    </row>
    <row r="142" spans="1:44" x14ac:dyDescent="0.25">
      <c r="A142" s="13"/>
      <c r="B142" s="5" t="s">
        <v>177</v>
      </c>
      <c r="C142" s="13">
        <v>0</v>
      </c>
      <c r="D142" s="13">
        <v>0</v>
      </c>
      <c r="E142" s="26">
        <v>0</v>
      </c>
      <c r="F142" s="13"/>
      <c r="G142" s="26">
        <v>0</v>
      </c>
      <c r="H142" s="26">
        <v>0</v>
      </c>
      <c r="I142" s="26">
        <v>0</v>
      </c>
      <c r="J142" s="26">
        <v>0</v>
      </c>
      <c r="K142" s="26">
        <v>0</v>
      </c>
      <c r="L142" s="26">
        <v>0</v>
      </c>
      <c r="M142" s="26">
        <v>0</v>
      </c>
      <c r="N142" s="26">
        <v>0</v>
      </c>
      <c r="O142" s="26">
        <v>0</v>
      </c>
      <c r="P142" s="26">
        <v>0</v>
      </c>
      <c r="Q142" s="26">
        <v>0</v>
      </c>
      <c r="R142" s="13"/>
      <c r="S142" s="26"/>
      <c r="T142" s="26">
        <v>0</v>
      </c>
      <c r="U142" s="26">
        <v>0</v>
      </c>
      <c r="V142" s="27">
        <v>0</v>
      </c>
      <c r="W142" s="26">
        <v>0</v>
      </c>
      <c r="X142" s="26">
        <v>0</v>
      </c>
      <c r="Y142" s="26">
        <v>0</v>
      </c>
      <c r="Z142" s="26">
        <v>0</v>
      </c>
      <c r="AA142" s="26">
        <v>0</v>
      </c>
      <c r="AB142" s="26">
        <v>0</v>
      </c>
      <c r="AC142" s="26">
        <v>0</v>
      </c>
      <c r="AD142" s="26">
        <v>0</v>
      </c>
      <c r="AE142" s="26">
        <v>0</v>
      </c>
      <c r="AF142" s="26">
        <v>0</v>
      </c>
      <c r="AG142" s="26">
        <v>0</v>
      </c>
      <c r="AH142" s="26">
        <v>0</v>
      </c>
      <c r="AI142" s="26">
        <v>0</v>
      </c>
      <c r="AJ142" s="26">
        <v>0</v>
      </c>
      <c r="AK142" s="26">
        <v>0</v>
      </c>
      <c r="AL142" s="26">
        <v>0</v>
      </c>
      <c r="AM142" s="26">
        <v>0</v>
      </c>
      <c r="AN142" s="26">
        <v>0</v>
      </c>
      <c r="AO142" s="26">
        <v>0</v>
      </c>
      <c r="AP142" s="6">
        <f t="shared" si="9"/>
        <v>0</v>
      </c>
      <c r="AQ142" s="6">
        <f t="shared" si="10"/>
        <v>0</v>
      </c>
      <c r="AR142" s="6">
        <f t="shared" si="11"/>
        <v>0</v>
      </c>
    </row>
    <row r="143" spans="1:44" ht="30" x14ac:dyDescent="0.25">
      <c r="A143" s="13" t="s">
        <v>45</v>
      </c>
      <c r="B143" s="5" t="s">
        <v>178</v>
      </c>
      <c r="C143" s="13">
        <v>0</v>
      </c>
      <c r="D143" s="13">
        <v>0</v>
      </c>
      <c r="E143" s="26">
        <v>0</v>
      </c>
      <c r="F143" s="26">
        <v>0</v>
      </c>
      <c r="G143" s="26">
        <v>0</v>
      </c>
      <c r="H143" s="26">
        <v>0</v>
      </c>
      <c r="I143" s="26">
        <v>0</v>
      </c>
      <c r="J143" s="26">
        <v>0</v>
      </c>
      <c r="K143" s="26">
        <v>0</v>
      </c>
      <c r="L143" s="26">
        <v>0</v>
      </c>
      <c r="M143" s="26">
        <v>0</v>
      </c>
      <c r="N143" s="26">
        <v>0</v>
      </c>
      <c r="O143" s="26">
        <v>0</v>
      </c>
      <c r="P143" s="26">
        <v>0</v>
      </c>
      <c r="Q143" s="26">
        <v>0</v>
      </c>
      <c r="R143" s="26">
        <v>0</v>
      </c>
      <c r="S143" s="26">
        <v>0</v>
      </c>
      <c r="T143" s="26">
        <v>0</v>
      </c>
      <c r="U143" s="26">
        <v>0</v>
      </c>
      <c r="V143" s="27">
        <v>0</v>
      </c>
      <c r="W143" s="26">
        <v>0</v>
      </c>
      <c r="X143" s="14">
        <v>1</v>
      </c>
      <c r="Y143" s="26">
        <v>0</v>
      </c>
      <c r="Z143" s="26">
        <v>0</v>
      </c>
      <c r="AA143" s="26">
        <v>0</v>
      </c>
      <c r="AB143" s="26">
        <v>0</v>
      </c>
      <c r="AC143" s="26">
        <v>0</v>
      </c>
      <c r="AD143" s="26">
        <v>0</v>
      </c>
      <c r="AE143" s="26">
        <v>0</v>
      </c>
      <c r="AF143" s="26">
        <v>0</v>
      </c>
      <c r="AG143" s="26">
        <v>0</v>
      </c>
      <c r="AH143" s="26">
        <v>0</v>
      </c>
      <c r="AI143" s="26">
        <v>0</v>
      </c>
      <c r="AJ143" s="26">
        <v>0</v>
      </c>
      <c r="AK143" s="26">
        <v>0</v>
      </c>
      <c r="AL143" s="26">
        <v>0</v>
      </c>
      <c r="AM143" s="26">
        <v>0</v>
      </c>
      <c r="AN143" s="26">
        <v>0</v>
      </c>
      <c r="AO143" s="26">
        <v>0</v>
      </c>
      <c r="AP143" s="6">
        <f t="shared" si="9"/>
        <v>0</v>
      </c>
      <c r="AQ143" s="6">
        <f t="shared" si="10"/>
        <v>1</v>
      </c>
      <c r="AR143" s="6">
        <f t="shared" si="11"/>
        <v>1</v>
      </c>
    </row>
    <row r="144" spans="1:44" x14ac:dyDescent="0.25">
      <c r="A144" s="13"/>
      <c r="B144" s="5" t="s">
        <v>179</v>
      </c>
      <c r="C144" s="13">
        <v>0</v>
      </c>
      <c r="D144" s="13">
        <v>0</v>
      </c>
      <c r="E144" s="26">
        <v>0</v>
      </c>
      <c r="F144" s="13">
        <v>1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26">
        <v>0</v>
      </c>
      <c r="R144" s="26">
        <v>0</v>
      </c>
      <c r="S144" s="26">
        <v>0</v>
      </c>
      <c r="T144" s="26">
        <v>0</v>
      </c>
      <c r="U144" s="26">
        <v>0</v>
      </c>
      <c r="V144" s="27">
        <v>0</v>
      </c>
      <c r="W144" s="26">
        <v>0</v>
      </c>
      <c r="X144" s="26">
        <v>0</v>
      </c>
      <c r="Y144" s="26">
        <v>0</v>
      </c>
      <c r="Z144" s="26">
        <v>0</v>
      </c>
      <c r="AA144" s="26">
        <v>0</v>
      </c>
      <c r="AB144" s="26">
        <v>0</v>
      </c>
      <c r="AC144" s="26">
        <v>0</v>
      </c>
      <c r="AD144" s="26">
        <v>0</v>
      </c>
      <c r="AE144" s="26">
        <v>0</v>
      </c>
      <c r="AF144" s="26">
        <v>0</v>
      </c>
      <c r="AG144" s="26">
        <v>1</v>
      </c>
      <c r="AH144" s="26">
        <v>0</v>
      </c>
      <c r="AI144" s="26">
        <v>0</v>
      </c>
      <c r="AJ144" s="26">
        <v>0</v>
      </c>
      <c r="AK144" s="13"/>
      <c r="AL144" s="26">
        <v>0</v>
      </c>
      <c r="AM144" s="26">
        <v>0</v>
      </c>
      <c r="AN144" s="26">
        <v>0</v>
      </c>
      <c r="AO144" s="26">
        <v>0</v>
      </c>
      <c r="AP144" s="6">
        <f t="shared" si="9"/>
        <v>1</v>
      </c>
      <c r="AQ144" s="6">
        <f t="shared" si="10"/>
        <v>1</v>
      </c>
      <c r="AR144" s="6">
        <f t="shared" si="11"/>
        <v>2</v>
      </c>
    </row>
    <row r="145" spans="1:44" x14ac:dyDescent="0.25">
      <c r="A145" s="13"/>
      <c r="B145" s="5" t="s">
        <v>180</v>
      </c>
      <c r="C145" s="13">
        <v>0</v>
      </c>
      <c r="D145" s="13">
        <v>0</v>
      </c>
      <c r="E145" s="26">
        <v>0</v>
      </c>
      <c r="F145" s="26">
        <v>0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6">
        <v>0</v>
      </c>
      <c r="Q145" s="26">
        <v>0</v>
      </c>
      <c r="R145" s="26">
        <v>0</v>
      </c>
      <c r="S145" s="26">
        <v>0</v>
      </c>
      <c r="T145" s="26">
        <v>0</v>
      </c>
      <c r="U145" s="26">
        <v>0</v>
      </c>
      <c r="V145" s="27">
        <v>0</v>
      </c>
      <c r="W145" s="26">
        <v>0</v>
      </c>
      <c r="X145" s="26">
        <v>0</v>
      </c>
      <c r="Y145" s="26">
        <v>0</v>
      </c>
      <c r="Z145" s="26">
        <v>0</v>
      </c>
      <c r="AA145" s="26">
        <v>0</v>
      </c>
      <c r="AB145" s="26">
        <v>0</v>
      </c>
      <c r="AC145" s="26">
        <v>0</v>
      </c>
      <c r="AD145" s="26">
        <v>0</v>
      </c>
      <c r="AE145" s="26">
        <v>0</v>
      </c>
      <c r="AF145" s="26">
        <v>0</v>
      </c>
      <c r="AG145" s="26">
        <v>0</v>
      </c>
      <c r="AH145" s="13">
        <v>1</v>
      </c>
      <c r="AI145" s="26">
        <v>0</v>
      </c>
      <c r="AJ145" s="26">
        <v>0</v>
      </c>
      <c r="AK145" s="14">
        <v>1</v>
      </c>
      <c r="AL145" s="26">
        <v>0</v>
      </c>
      <c r="AM145" s="26">
        <v>0</v>
      </c>
      <c r="AN145" s="26">
        <v>0</v>
      </c>
      <c r="AO145" s="26">
        <v>0</v>
      </c>
      <c r="AP145" s="6">
        <f t="shared" si="9"/>
        <v>0</v>
      </c>
      <c r="AQ145" s="6">
        <f t="shared" si="10"/>
        <v>2</v>
      </c>
      <c r="AR145" s="6">
        <f t="shared" si="11"/>
        <v>2</v>
      </c>
    </row>
    <row r="146" spans="1:44" x14ac:dyDescent="0.25">
      <c r="A146" s="13"/>
      <c r="B146" s="5" t="s">
        <v>181</v>
      </c>
      <c r="C146" s="13">
        <v>0</v>
      </c>
      <c r="D146" s="13">
        <v>0</v>
      </c>
      <c r="E146" s="26">
        <v>0</v>
      </c>
      <c r="F146" s="26">
        <v>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0</v>
      </c>
      <c r="O146" s="26">
        <v>0</v>
      </c>
      <c r="P146" s="26">
        <v>0</v>
      </c>
      <c r="Q146" s="26">
        <v>0</v>
      </c>
      <c r="R146" s="26">
        <v>0</v>
      </c>
      <c r="S146" s="26"/>
      <c r="T146" s="26">
        <v>0</v>
      </c>
      <c r="U146" s="26">
        <v>0</v>
      </c>
      <c r="V146" s="28">
        <v>0</v>
      </c>
      <c r="W146" s="26">
        <v>0</v>
      </c>
      <c r="X146" s="26">
        <v>0</v>
      </c>
      <c r="Y146" s="26">
        <v>0</v>
      </c>
      <c r="Z146" s="26">
        <v>0</v>
      </c>
      <c r="AA146" s="26">
        <v>0</v>
      </c>
      <c r="AB146" s="26">
        <v>0</v>
      </c>
      <c r="AC146" s="26">
        <v>0</v>
      </c>
      <c r="AD146" s="26">
        <v>0</v>
      </c>
      <c r="AE146" s="26">
        <v>0</v>
      </c>
      <c r="AF146" s="26">
        <v>0</v>
      </c>
      <c r="AG146" s="26">
        <v>0</v>
      </c>
      <c r="AH146" s="26">
        <v>0</v>
      </c>
      <c r="AI146" s="26">
        <v>0</v>
      </c>
      <c r="AJ146" s="26">
        <v>0</v>
      </c>
      <c r="AK146" s="26">
        <v>0</v>
      </c>
      <c r="AL146" s="26">
        <v>0</v>
      </c>
      <c r="AM146" s="26">
        <v>0</v>
      </c>
      <c r="AN146" s="26"/>
      <c r="AO146" s="26">
        <v>0</v>
      </c>
      <c r="AP146" s="6">
        <f t="shared" si="9"/>
        <v>0</v>
      </c>
      <c r="AQ146" s="6">
        <f t="shared" si="10"/>
        <v>0</v>
      </c>
      <c r="AR146" s="6">
        <f t="shared" si="11"/>
        <v>0</v>
      </c>
    </row>
    <row r="147" spans="1:44" x14ac:dyDescent="0.25">
      <c r="A147" s="13"/>
      <c r="B147" s="5" t="s">
        <v>182</v>
      </c>
      <c r="C147" s="13">
        <v>1</v>
      </c>
      <c r="D147" s="13">
        <v>0</v>
      </c>
      <c r="E147" s="26">
        <v>0</v>
      </c>
      <c r="F147" s="26">
        <v>0</v>
      </c>
      <c r="G147" s="26">
        <v>0</v>
      </c>
      <c r="H147" s="14">
        <v>0</v>
      </c>
      <c r="I147" s="26">
        <v>0</v>
      </c>
      <c r="J147" s="26">
        <v>0</v>
      </c>
      <c r="K147" s="26">
        <v>0</v>
      </c>
      <c r="L147" s="26">
        <v>0</v>
      </c>
      <c r="M147" s="26">
        <v>0</v>
      </c>
      <c r="N147" s="26">
        <v>0</v>
      </c>
      <c r="O147" s="26">
        <v>0</v>
      </c>
      <c r="P147" s="26">
        <v>0</v>
      </c>
      <c r="Q147" s="26">
        <v>0</v>
      </c>
      <c r="R147" s="13"/>
      <c r="S147" s="26"/>
      <c r="T147" s="26">
        <v>0</v>
      </c>
      <c r="U147" s="13">
        <v>1</v>
      </c>
      <c r="V147" s="27">
        <v>0</v>
      </c>
      <c r="W147" s="26">
        <v>0</v>
      </c>
      <c r="X147" s="13"/>
      <c r="Y147" s="26">
        <v>0</v>
      </c>
      <c r="Z147" s="14">
        <v>2</v>
      </c>
      <c r="AA147" s="26">
        <v>0</v>
      </c>
      <c r="AB147" s="26">
        <v>0</v>
      </c>
      <c r="AC147" s="26">
        <v>0</v>
      </c>
      <c r="AD147" s="26">
        <v>0</v>
      </c>
      <c r="AE147" s="26">
        <v>0</v>
      </c>
      <c r="AF147" s="26">
        <v>0</v>
      </c>
      <c r="AG147" s="26">
        <v>0</v>
      </c>
      <c r="AH147" s="26">
        <v>0</v>
      </c>
      <c r="AI147" s="26">
        <v>0</v>
      </c>
      <c r="AJ147" s="26">
        <v>0</v>
      </c>
      <c r="AK147" s="26">
        <v>0</v>
      </c>
      <c r="AL147" s="26">
        <v>0</v>
      </c>
      <c r="AM147" s="26">
        <v>0</v>
      </c>
      <c r="AN147" s="26">
        <v>0</v>
      </c>
      <c r="AO147" s="26">
        <v>0</v>
      </c>
      <c r="AP147" s="6">
        <f t="shared" si="9"/>
        <v>2</v>
      </c>
      <c r="AQ147" s="6">
        <f t="shared" si="10"/>
        <v>2</v>
      </c>
      <c r="AR147" s="6">
        <f t="shared" si="11"/>
        <v>4</v>
      </c>
    </row>
    <row r="148" spans="1:44" x14ac:dyDescent="0.25">
      <c r="A148" s="13"/>
      <c r="B148" s="5" t="s">
        <v>183</v>
      </c>
      <c r="C148" s="13">
        <v>0</v>
      </c>
      <c r="D148" s="13">
        <v>0</v>
      </c>
      <c r="E148" s="26">
        <v>0</v>
      </c>
      <c r="F148" s="26">
        <v>0</v>
      </c>
      <c r="G148" s="26">
        <v>0</v>
      </c>
      <c r="H148" s="26">
        <v>0</v>
      </c>
      <c r="I148" s="26">
        <v>0</v>
      </c>
      <c r="J148" s="26">
        <v>0</v>
      </c>
      <c r="K148" s="26">
        <v>0</v>
      </c>
      <c r="L148" s="26">
        <v>0</v>
      </c>
      <c r="M148" s="26">
        <v>0</v>
      </c>
      <c r="N148" s="26">
        <v>0</v>
      </c>
      <c r="O148" s="26">
        <v>0</v>
      </c>
      <c r="P148" s="26">
        <v>0</v>
      </c>
      <c r="Q148" s="26">
        <v>0</v>
      </c>
      <c r="R148" s="26">
        <v>0</v>
      </c>
      <c r="S148" s="26">
        <v>0</v>
      </c>
      <c r="T148" s="26">
        <v>0</v>
      </c>
      <c r="U148" s="26">
        <v>0</v>
      </c>
      <c r="V148" s="27">
        <v>0</v>
      </c>
      <c r="W148" s="26">
        <v>0</v>
      </c>
      <c r="X148" s="26">
        <v>0</v>
      </c>
      <c r="Y148" s="26">
        <v>0</v>
      </c>
      <c r="Z148" s="26">
        <v>0</v>
      </c>
      <c r="AA148" s="26">
        <v>0</v>
      </c>
      <c r="AB148" s="26">
        <v>0</v>
      </c>
      <c r="AC148" s="26">
        <v>0</v>
      </c>
      <c r="AD148" s="26">
        <v>0</v>
      </c>
      <c r="AE148" s="26">
        <v>0</v>
      </c>
      <c r="AF148" s="26">
        <v>0</v>
      </c>
      <c r="AG148" s="26">
        <v>0</v>
      </c>
      <c r="AH148" s="26">
        <v>0</v>
      </c>
      <c r="AI148" s="26">
        <v>0</v>
      </c>
      <c r="AJ148" s="26">
        <v>0</v>
      </c>
      <c r="AK148" s="26">
        <v>0</v>
      </c>
      <c r="AL148" s="26">
        <v>0</v>
      </c>
      <c r="AM148" s="26">
        <v>0</v>
      </c>
      <c r="AN148" s="26">
        <v>0</v>
      </c>
      <c r="AO148" s="26">
        <v>0</v>
      </c>
      <c r="AP148" s="6">
        <f t="shared" si="9"/>
        <v>0</v>
      </c>
      <c r="AQ148" s="6">
        <f t="shared" si="10"/>
        <v>0</v>
      </c>
      <c r="AR148" s="6">
        <f t="shared" si="11"/>
        <v>0</v>
      </c>
    </row>
    <row r="149" spans="1:44" x14ac:dyDescent="0.25">
      <c r="A149" s="13">
        <v>12</v>
      </c>
      <c r="B149" s="5" t="s">
        <v>184</v>
      </c>
      <c r="C149" s="13">
        <v>0</v>
      </c>
      <c r="D149" s="13">
        <v>0</v>
      </c>
      <c r="E149" s="26">
        <v>0</v>
      </c>
      <c r="F149" s="26">
        <v>0</v>
      </c>
      <c r="G149" s="26">
        <v>0</v>
      </c>
      <c r="H149" s="26">
        <v>0</v>
      </c>
      <c r="I149" s="26">
        <v>0</v>
      </c>
      <c r="J149" s="26">
        <v>0</v>
      </c>
      <c r="K149" s="26">
        <v>0</v>
      </c>
      <c r="L149" s="26">
        <v>0</v>
      </c>
      <c r="M149" s="26">
        <v>0</v>
      </c>
      <c r="N149" s="26">
        <v>0</v>
      </c>
      <c r="O149" s="26">
        <v>0</v>
      </c>
      <c r="P149" s="26">
        <v>0</v>
      </c>
      <c r="Q149" s="26">
        <v>0</v>
      </c>
      <c r="R149" s="26">
        <v>0</v>
      </c>
      <c r="S149" s="26">
        <v>0</v>
      </c>
      <c r="T149" s="26">
        <v>0</v>
      </c>
      <c r="U149" s="26">
        <v>0</v>
      </c>
      <c r="V149" s="27">
        <v>0</v>
      </c>
      <c r="W149" s="26">
        <v>0</v>
      </c>
      <c r="X149" s="26">
        <v>0</v>
      </c>
      <c r="Y149" s="26">
        <v>0</v>
      </c>
      <c r="Z149" s="26">
        <v>0</v>
      </c>
      <c r="AA149" s="26">
        <v>0</v>
      </c>
      <c r="AB149" s="26">
        <v>0</v>
      </c>
      <c r="AC149" s="26">
        <v>0</v>
      </c>
      <c r="AD149" s="26">
        <v>0</v>
      </c>
      <c r="AE149" s="26">
        <v>0</v>
      </c>
      <c r="AF149" s="26">
        <v>0</v>
      </c>
      <c r="AG149" s="26">
        <v>0</v>
      </c>
      <c r="AH149" s="26">
        <v>0</v>
      </c>
      <c r="AI149" s="26">
        <v>0</v>
      </c>
      <c r="AJ149" s="26">
        <v>0</v>
      </c>
      <c r="AK149" s="26">
        <v>0</v>
      </c>
      <c r="AL149" s="26">
        <v>0</v>
      </c>
      <c r="AM149" s="26">
        <v>0</v>
      </c>
      <c r="AN149" s="26">
        <v>0</v>
      </c>
      <c r="AO149" s="26">
        <v>0</v>
      </c>
      <c r="AP149" s="6">
        <f t="shared" si="9"/>
        <v>0</v>
      </c>
      <c r="AQ149" s="6">
        <f t="shared" si="10"/>
        <v>0</v>
      </c>
      <c r="AR149" s="6">
        <f t="shared" si="11"/>
        <v>0</v>
      </c>
    </row>
    <row r="150" spans="1:44" x14ac:dyDescent="0.25">
      <c r="A150" s="13"/>
      <c r="B150" s="5" t="s">
        <v>185</v>
      </c>
      <c r="C150" s="13">
        <v>0</v>
      </c>
      <c r="D150" s="13">
        <v>0</v>
      </c>
      <c r="E150" s="26">
        <v>0</v>
      </c>
      <c r="F150" s="26">
        <v>0</v>
      </c>
      <c r="G150" s="26">
        <v>0</v>
      </c>
      <c r="H150" s="26">
        <v>0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0</v>
      </c>
      <c r="Q150" s="26">
        <v>0</v>
      </c>
      <c r="R150" s="26">
        <v>0</v>
      </c>
      <c r="S150" s="26">
        <v>0</v>
      </c>
      <c r="T150" s="26">
        <v>0</v>
      </c>
      <c r="U150" s="26">
        <v>0</v>
      </c>
      <c r="V150" s="27">
        <v>0</v>
      </c>
      <c r="W150" s="26">
        <v>0</v>
      </c>
      <c r="X150" s="26">
        <v>0</v>
      </c>
      <c r="Y150" s="26">
        <v>0</v>
      </c>
      <c r="Z150" s="26">
        <v>0</v>
      </c>
      <c r="AA150" s="26">
        <v>0</v>
      </c>
      <c r="AB150" s="26">
        <v>0</v>
      </c>
      <c r="AC150" s="26">
        <v>0</v>
      </c>
      <c r="AD150" s="26">
        <v>0</v>
      </c>
      <c r="AE150" s="26">
        <v>0</v>
      </c>
      <c r="AF150" s="26">
        <v>0</v>
      </c>
      <c r="AG150" s="26">
        <v>0</v>
      </c>
      <c r="AH150" s="26">
        <v>0</v>
      </c>
      <c r="AI150" s="26">
        <v>0</v>
      </c>
      <c r="AJ150" s="26">
        <v>0</v>
      </c>
      <c r="AK150" s="26">
        <v>0</v>
      </c>
      <c r="AL150" s="26">
        <v>0</v>
      </c>
      <c r="AM150" s="26">
        <v>0</v>
      </c>
      <c r="AN150" s="26">
        <v>0</v>
      </c>
      <c r="AO150" s="26">
        <v>0</v>
      </c>
      <c r="AP150" s="6">
        <f t="shared" si="9"/>
        <v>0</v>
      </c>
      <c r="AQ150" s="6">
        <f t="shared" si="10"/>
        <v>0</v>
      </c>
      <c r="AR150" s="6">
        <f t="shared" si="11"/>
        <v>0</v>
      </c>
    </row>
    <row r="151" spans="1:44" x14ac:dyDescent="0.25">
      <c r="A151" s="13"/>
      <c r="B151" s="5" t="s">
        <v>186</v>
      </c>
      <c r="C151" s="13">
        <v>0</v>
      </c>
      <c r="D151" s="13">
        <v>0</v>
      </c>
      <c r="E151" s="26">
        <v>0</v>
      </c>
      <c r="F151" s="26">
        <v>0</v>
      </c>
      <c r="G151" s="26">
        <v>0</v>
      </c>
      <c r="H151" s="26">
        <v>0</v>
      </c>
      <c r="I151" s="26">
        <v>0</v>
      </c>
      <c r="J151" s="26">
        <v>0</v>
      </c>
      <c r="K151" s="26">
        <v>0</v>
      </c>
      <c r="L151" s="26">
        <v>0</v>
      </c>
      <c r="M151" s="26">
        <v>0</v>
      </c>
      <c r="N151" s="26">
        <v>0</v>
      </c>
      <c r="O151" s="26">
        <v>0</v>
      </c>
      <c r="P151" s="26">
        <v>0</v>
      </c>
      <c r="Q151" s="26">
        <v>0</v>
      </c>
      <c r="R151" s="26">
        <v>0</v>
      </c>
      <c r="S151" s="26">
        <v>0</v>
      </c>
      <c r="T151" s="26">
        <v>0</v>
      </c>
      <c r="U151" s="26">
        <v>0</v>
      </c>
      <c r="V151" s="27">
        <v>0</v>
      </c>
      <c r="W151" s="26">
        <v>0</v>
      </c>
      <c r="X151" s="26">
        <v>0</v>
      </c>
      <c r="Y151" s="26">
        <v>0</v>
      </c>
      <c r="Z151" s="26">
        <v>0</v>
      </c>
      <c r="AA151" s="26">
        <v>0</v>
      </c>
      <c r="AB151" s="26">
        <v>0</v>
      </c>
      <c r="AC151" s="26">
        <v>0</v>
      </c>
      <c r="AD151" s="26">
        <v>0</v>
      </c>
      <c r="AE151" s="26">
        <v>0</v>
      </c>
      <c r="AF151" s="26">
        <v>0</v>
      </c>
      <c r="AG151" s="26">
        <v>0</v>
      </c>
      <c r="AH151" s="26">
        <v>0</v>
      </c>
      <c r="AI151" s="26">
        <v>0</v>
      </c>
      <c r="AJ151" s="26">
        <v>0</v>
      </c>
      <c r="AK151" s="26">
        <v>0</v>
      </c>
      <c r="AL151" s="26">
        <v>0</v>
      </c>
      <c r="AM151" s="26">
        <v>0</v>
      </c>
      <c r="AN151" s="26">
        <v>0</v>
      </c>
      <c r="AO151" s="26">
        <v>0</v>
      </c>
      <c r="AP151" s="6">
        <f t="shared" si="9"/>
        <v>0</v>
      </c>
      <c r="AQ151" s="6">
        <f t="shared" si="10"/>
        <v>0</v>
      </c>
      <c r="AR151" s="6">
        <f t="shared" si="11"/>
        <v>0</v>
      </c>
    </row>
    <row r="152" spans="1:44" x14ac:dyDescent="0.25">
      <c r="A152" s="13"/>
      <c r="B152" s="5" t="s">
        <v>187</v>
      </c>
      <c r="C152" s="13">
        <v>0</v>
      </c>
      <c r="D152" s="13">
        <v>0</v>
      </c>
      <c r="E152" s="26">
        <v>0</v>
      </c>
      <c r="F152" s="26">
        <v>0</v>
      </c>
      <c r="G152" s="26">
        <v>0</v>
      </c>
      <c r="H152" s="26">
        <v>0</v>
      </c>
      <c r="I152" s="26">
        <v>0</v>
      </c>
      <c r="J152" s="26">
        <v>0</v>
      </c>
      <c r="K152" s="26">
        <v>0</v>
      </c>
      <c r="L152" s="26">
        <v>0</v>
      </c>
      <c r="M152" s="26">
        <v>0</v>
      </c>
      <c r="N152" s="26">
        <v>0</v>
      </c>
      <c r="O152" s="26">
        <v>0</v>
      </c>
      <c r="P152" s="26">
        <v>0</v>
      </c>
      <c r="Q152" s="26">
        <v>0</v>
      </c>
      <c r="R152" s="26">
        <v>0</v>
      </c>
      <c r="S152" s="26">
        <v>0</v>
      </c>
      <c r="T152" s="26">
        <v>0</v>
      </c>
      <c r="U152" s="26">
        <v>0</v>
      </c>
      <c r="V152" s="27">
        <v>0</v>
      </c>
      <c r="W152" s="26">
        <v>0</v>
      </c>
      <c r="X152" s="26">
        <v>0</v>
      </c>
      <c r="Y152" s="26">
        <v>0</v>
      </c>
      <c r="Z152" s="26">
        <v>0</v>
      </c>
      <c r="AA152" s="26">
        <v>0</v>
      </c>
      <c r="AB152" s="26">
        <v>0</v>
      </c>
      <c r="AC152" s="26">
        <v>0</v>
      </c>
      <c r="AD152" s="26">
        <v>0</v>
      </c>
      <c r="AE152" s="26">
        <v>0</v>
      </c>
      <c r="AF152" s="26">
        <v>0</v>
      </c>
      <c r="AG152" s="26">
        <v>0</v>
      </c>
      <c r="AH152" s="26">
        <v>0</v>
      </c>
      <c r="AI152" s="26">
        <v>0</v>
      </c>
      <c r="AJ152" s="26">
        <v>0</v>
      </c>
      <c r="AK152" s="26">
        <v>0</v>
      </c>
      <c r="AL152" s="26">
        <v>0</v>
      </c>
      <c r="AM152" s="26">
        <v>0</v>
      </c>
      <c r="AN152" s="26">
        <v>0</v>
      </c>
      <c r="AO152" s="26">
        <v>0</v>
      </c>
      <c r="AP152" s="6">
        <f t="shared" si="9"/>
        <v>0</v>
      </c>
      <c r="AQ152" s="6">
        <f t="shared" si="10"/>
        <v>0</v>
      </c>
      <c r="AR152" s="6">
        <f t="shared" si="11"/>
        <v>0</v>
      </c>
    </row>
    <row r="153" spans="1:44" x14ac:dyDescent="0.25">
      <c r="A153" s="13"/>
      <c r="B153" s="5" t="s">
        <v>188</v>
      </c>
      <c r="C153" s="13">
        <v>0</v>
      </c>
      <c r="D153" s="13">
        <v>0</v>
      </c>
      <c r="E153" s="26">
        <v>0</v>
      </c>
      <c r="F153" s="26">
        <v>0</v>
      </c>
      <c r="G153" s="26">
        <v>0</v>
      </c>
      <c r="H153" s="26">
        <v>0</v>
      </c>
      <c r="I153" s="26">
        <v>0</v>
      </c>
      <c r="J153" s="26">
        <v>0</v>
      </c>
      <c r="K153" s="26">
        <v>0</v>
      </c>
      <c r="L153" s="26">
        <v>0</v>
      </c>
      <c r="M153" s="26">
        <v>0</v>
      </c>
      <c r="N153" s="26">
        <v>0</v>
      </c>
      <c r="O153" s="26">
        <v>0</v>
      </c>
      <c r="P153" s="26">
        <v>0</v>
      </c>
      <c r="Q153" s="26">
        <v>0</v>
      </c>
      <c r="R153" s="26">
        <v>0</v>
      </c>
      <c r="S153" s="26">
        <v>0</v>
      </c>
      <c r="T153" s="26">
        <v>0</v>
      </c>
      <c r="U153" s="26">
        <v>0</v>
      </c>
      <c r="V153" s="28">
        <v>1</v>
      </c>
      <c r="W153" s="26">
        <v>0</v>
      </c>
      <c r="X153" s="26">
        <v>0</v>
      </c>
      <c r="Y153" s="26">
        <v>0</v>
      </c>
      <c r="Z153" s="26">
        <v>0</v>
      </c>
      <c r="AA153" s="26">
        <v>0</v>
      </c>
      <c r="AB153" s="26">
        <v>0</v>
      </c>
      <c r="AC153" s="26">
        <v>0</v>
      </c>
      <c r="AD153" s="26">
        <v>0</v>
      </c>
      <c r="AE153" s="26">
        <v>0</v>
      </c>
      <c r="AF153" s="26">
        <v>0</v>
      </c>
      <c r="AG153" s="26">
        <v>1</v>
      </c>
      <c r="AH153" s="26">
        <v>0</v>
      </c>
      <c r="AI153" s="26">
        <v>0</v>
      </c>
      <c r="AJ153" s="26">
        <v>0</v>
      </c>
      <c r="AK153" s="13"/>
      <c r="AL153" s="26">
        <v>0</v>
      </c>
      <c r="AM153" s="26">
        <v>0</v>
      </c>
      <c r="AN153" s="26">
        <v>0</v>
      </c>
      <c r="AO153" s="26">
        <v>0</v>
      </c>
      <c r="AP153" s="6">
        <f t="shared" si="9"/>
        <v>0</v>
      </c>
      <c r="AQ153" s="6">
        <f t="shared" si="10"/>
        <v>2</v>
      </c>
      <c r="AR153" s="6">
        <f t="shared" si="11"/>
        <v>2</v>
      </c>
    </row>
    <row r="154" spans="1:44" x14ac:dyDescent="0.25">
      <c r="A154" s="13">
        <v>13</v>
      </c>
      <c r="B154" s="5" t="s">
        <v>189</v>
      </c>
      <c r="C154" s="13">
        <v>1</v>
      </c>
      <c r="D154" s="13">
        <v>0</v>
      </c>
      <c r="E154" s="26">
        <v>0</v>
      </c>
      <c r="F154" s="26">
        <v>0</v>
      </c>
      <c r="G154" s="26">
        <v>0</v>
      </c>
      <c r="H154" s="26">
        <v>0</v>
      </c>
      <c r="I154" s="26">
        <v>0</v>
      </c>
      <c r="J154" s="26">
        <v>0</v>
      </c>
      <c r="K154" s="26">
        <v>0</v>
      </c>
      <c r="L154" s="26">
        <v>0</v>
      </c>
      <c r="M154" s="26">
        <v>0</v>
      </c>
      <c r="N154" s="26">
        <v>0</v>
      </c>
      <c r="O154" s="26">
        <v>0</v>
      </c>
      <c r="P154" s="26">
        <v>0</v>
      </c>
      <c r="Q154" s="26">
        <v>0</v>
      </c>
      <c r="R154" s="26">
        <v>0</v>
      </c>
      <c r="S154" s="26">
        <v>0</v>
      </c>
      <c r="T154" s="26">
        <v>0</v>
      </c>
      <c r="U154" s="26">
        <v>0</v>
      </c>
      <c r="V154" s="27">
        <v>0</v>
      </c>
      <c r="W154" s="26">
        <v>0</v>
      </c>
      <c r="X154" s="26">
        <v>0</v>
      </c>
      <c r="Y154" s="14"/>
      <c r="Z154" s="26">
        <v>0</v>
      </c>
      <c r="AA154" s="26">
        <v>0</v>
      </c>
      <c r="AB154" s="26">
        <v>0</v>
      </c>
      <c r="AC154" s="26">
        <v>0</v>
      </c>
      <c r="AD154" s="26">
        <v>0</v>
      </c>
      <c r="AE154" s="26">
        <v>0</v>
      </c>
      <c r="AF154" s="26">
        <v>0</v>
      </c>
      <c r="AG154" s="26">
        <v>0</v>
      </c>
      <c r="AH154" s="26">
        <v>0</v>
      </c>
      <c r="AI154" s="26">
        <v>0</v>
      </c>
      <c r="AJ154" s="26">
        <v>0</v>
      </c>
      <c r="AK154" s="26">
        <v>0</v>
      </c>
      <c r="AL154" s="26">
        <v>0</v>
      </c>
      <c r="AM154" s="26">
        <v>0</v>
      </c>
      <c r="AN154" s="26">
        <v>0</v>
      </c>
      <c r="AO154" s="26">
        <v>0</v>
      </c>
      <c r="AP154" s="6">
        <f t="shared" si="9"/>
        <v>1</v>
      </c>
      <c r="AQ154" s="6">
        <f t="shared" si="10"/>
        <v>0</v>
      </c>
      <c r="AR154" s="6">
        <f t="shared" si="11"/>
        <v>1</v>
      </c>
    </row>
    <row r="155" spans="1:44" x14ac:dyDescent="0.25">
      <c r="A155" s="13">
        <v>14</v>
      </c>
      <c r="B155" s="5" t="s">
        <v>190</v>
      </c>
      <c r="C155" s="13">
        <v>0</v>
      </c>
      <c r="D155" s="13">
        <v>1</v>
      </c>
      <c r="E155" s="26">
        <v>0</v>
      </c>
      <c r="F155" s="13">
        <v>1</v>
      </c>
      <c r="G155" s="13"/>
      <c r="H155" s="26">
        <v>0</v>
      </c>
      <c r="I155" s="26">
        <v>0</v>
      </c>
      <c r="J155" s="26">
        <v>0</v>
      </c>
      <c r="K155" s="26">
        <v>0</v>
      </c>
      <c r="L155" s="26">
        <v>0</v>
      </c>
      <c r="M155" s="26">
        <v>0</v>
      </c>
      <c r="N155" s="13">
        <v>0</v>
      </c>
      <c r="O155" s="13">
        <v>1</v>
      </c>
      <c r="P155" s="26">
        <v>0</v>
      </c>
      <c r="Q155" s="26">
        <v>0</v>
      </c>
      <c r="R155" s="14"/>
      <c r="S155" s="14">
        <v>1</v>
      </c>
      <c r="T155" s="26">
        <v>0</v>
      </c>
      <c r="U155" s="14">
        <v>1</v>
      </c>
      <c r="V155" s="15"/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26">
        <v>0</v>
      </c>
      <c r="AE155" s="26">
        <v>0</v>
      </c>
      <c r="AF155" s="26">
        <v>0</v>
      </c>
      <c r="AG155" s="26">
        <v>0</v>
      </c>
      <c r="AH155" s="14">
        <v>1</v>
      </c>
      <c r="AI155" s="26">
        <v>0</v>
      </c>
      <c r="AJ155" s="26">
        <v>0</v>
      </c>
      <c r="AK155" s="26">
        <v>0</v>
      </c>
      <c r="AL155" s="26">
        <v>0</v>
      </c>
      <c r="AM155" s="26">
        <v>0</v>
      </c>
      <c r="AN155" s="26">
        <v>0</v>
      </c>
      <c r="AO155" s="26">
        <v>0</v>
      </c>
      <c r="AP155" s="6">
        <f t="shared" si="9"/>
        <v>5</v>
      </c>
      <c r="AQ155" s="6">
        <f t="shared" si="10"/>
        <v>1</v>
      </c>
      <c r="AR155" s="6">
        <f t="shared" si="11"/>
        <v>6</v>
      </c>
    </row>
    <row r="156" spans="1:44" x14ac:dyDescent="0.25">
      <c r="A156" s="13"/>
      <c r="B156" s="5" t="s">
        <v>191</v>
      </c>
      <c r="C156" s="13">
        <v>0</v>
      </c>
      <c r="D156" s="13">
        <v>4</v>
      </c>
      <c r="E156" s="26">
        <v>0</v>
      </c>
      <c r="F156" s="14">
        <v>1</v>
      </c>
      <c r="G156" s="26">
        <v>0</v>
      </c>
      <c r="H156" s="26">
        <v>0</v>
      </c>
      <c r="I156" s="26">
        <v>0</v>
      </c>
      <c r="J156" s="26">
        <v>0</v>
      </c>
      <c r="K156" s="26">
        <v>0</v>
      </c>
      <c r="L156" s="26">
        <v>0</v>
      </c>
      <c r="M156" s="26">
        <v>0</v>
      </c>
      <c r="N156" s="13">
        <v>0</v>
      </c>
      <c r="O156" s="13">
        <v>1</v>
      </c>
      <c r="P156" s="26">
        <v>0</v>
      </c>
      <c r="Q156" s="26">
        <v>0</v>
      </c>
      <c r="R156" s="14">
        <v>1</v>
      </c>
      <c r="S156" s="14"/>
      <c r="T156" s="26">
        <v>0</v>
      </c>
      <c r="U156" s="26">
        <v>0</v>
      </c>
      <c r="V156" s="27">
        <v>0</v>
      </c>
      <c r="W156" s="26">
        <v>0</v>
      </c>
      <c r="X156" s="26">
        <v>1</v>
      </c>
      <c r="Y156" s="26">
        <v>0</v>
      </c>
      <c r="Z156" s="26">
        <v>0</v>
      </c>
      <c r="AA156" s="26">
        <v>0</v>
      </c>
      <c r="AB156" s="26">
        <v>0</v>
      </c>
      <c r="AC156" s="26">
        <v>0</v>
      </c>
      <c r="AD156" s="26">
        <v>0</v>
      </c>
      <c r="AE156" s="26">
        <v>0</v>
      </c>
      <c r="AF156" s="26">
        <v>0</v>
      </c>
      <c r="AG156" s="26">
        <v>0</v>
      </c>
      <c r="AH156" s="14">
        <v>0</v>
      </c>
      <c r="AI156" s="26">
        <v>0</v>
      </c>
      <c r="AJ156" s="13">
        <v>15</v>
      </c>
      <c r="AK156" s="26">
        <v>0</v>
      </c>
      <c r="AL156" s="26">
        <v>0</v>
      </c>
      <c r="AM156" s="26">
        <v>0</v>
      </c>
      <c r="AN156" s="26">
        <v>0</v>
      </c>
      <c r="AO156" s="26">
        <v>0</v>
      </c>
      <c r="AP156" s="6">
        <f t="shared" si="9"/>
        <v>7</v>
      </c>
      <c r="AQ156" s="6">
        <f t="shared" si="10"/>
        <v>16</v>
      </c>
      <c r="AR156" s="6">
        <f t="shared" si="11"/>
        <v>23</v>
      </c>
    </row>
    <row r="157" spans="1:44" x14ac:dyDescent="0.25">
      <c r="A157" s="13"/>
      <c r="B157" s="5" t="s">
        <v>192</v>
      </c>
      <c r="C157" s="13">
        <v>0</v>
      </c>
      <c r="D157" s="13">
        <v>0</v>
      </c>
      <c r="E157" s="26">
        <v>0</v>
      </c>
      <c r="F157" s="13"/>
      <c r="G157" s="26">
        <v>0</v>
      </c>
      <c r="H157" s="26">
        <v>0</v>
      </c>
      <c r="I157" s="26">
        <v>0</v>
      </c>
      <c r="J157" s="26">
        <v>0</v>
      </c>
      <c r="K157" s="26">
        <v>0</v>
      </c>
      <c r="L157" s="26">
        <v>0</v>
      </c>
      <c r="M157" s="26">
        <v>0</v>
      </c>
      <c r="N157" s="26">
        <v>0</v>
      </c>
      <c r="O157" s="26">
        <v>0</v>
      </c>
      <c r="P157" s="26">
        <v>0</v>
      </c>
      <c r="Q157" s="26">
        <v>0</v>
      </c>
      <c r="R157" s="26">
        <v>0</v>
      </c>
      <c r="S157" s="26">
        <v>0</v>
      </c>
      <c r="T157" s="26">
        <v>0</v>
      </c>
      <c r="U157" s="26">
        <v>0</v>
      </c>
      <c r="V157" s="27">
        <v>0</v>
      </c>
      <c r="W157" s="26">
        <v>0</v>
      </c>
      <c r="X157" s="26">
        <v>0</v>
      </c>
      <c r="Y157" s="26">
        <v>0</v>
      </c>
      <c r="Z157" s="26">
        <v>0</v>
      </c>
      <c r="AA157" s="26">
        <v>0</v>
      </c>
      <c r="AB157" s="26">
        <v>0</v>
      </c>
      <c r="AC157" s="26">
        <v>0</v>
      </c>
      <c r="AD157" s="26">
        <v>0</v>
      </c>
      <c r="AE157" s="26">
        <v>0</v>
      </c>
      <c r="AF157" s="26">
        <v>0</v>
      </c>
      <c r="AG157" s="26">
        <v>0</v>
      </c>
      <c r="AH157" s="26">
        <v>0</v>
      </c>
      <c r="AI157" s="26">
        <v>0</v>
      </c>
      <c r="AJ157" s="26">
        <v>0</v>
      </c>
      <c r="AK157" s="26">
        <v>0</v>
      </c>
      <c r="AL157" s="26">
        <v>0</v>
      </c>
      <c r="AM157" s="26">
        <v>0</v>
      </c>
      <c r="AN157" s="26">
        <v>0</v>
      </c>
      <c r="AO157" s="26">
        <v>0</v>
      </c>
      <c r="AP157" s="6">
        <f t="shared" si="9"/>
        <v>0</v>
      </c>
      <c r="AQ157" s="6">
        <f t="shared" si="10"/>
        <v>0</v>
      </c>
      <c r="AR157" s="6">
        <f t="shared" si="11"/>
        <v>0</v>
      </c>
    </row>
    <row r="158" spans="1:44" x14ac:dyDescent="0.25">
      <c r="A158" s="13"/>
      <c r="B158" s="5" t="s">
        <v>193</v>
      </c>
      <c r="C158" s="13">
        <v>0</v>
      </c>
      <c r="D158" s="13">
        <v>0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6">
        <v>0</v>
      </c>
      <c r="L158" s="26">
        <v>0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0</v>
      </c>
      <c r="S158" s="26">
        <v>0</v>
      </c>
      <c r="T158" s="26">
        <v>0</v>
      </c>
      <c r="U158" s="26">
        <v>0</v>
      </c>
      <c r="V158" s="27">
        <v>0</v>
      </c>
      <c r="W158" s="26">
        <v>0</v>
      </c>
      <c r="X158" s="26">
        <v>0</v>
      </c>
      <c r="Y158" s="26">
        <v>0</v>
      </c>
      <c r="Z158" s="26">
        <v>0</v>
      </c>
      <c r="AA158" s="26">
        <v>0</v>
      </c>
      <c r="AB158" s="26">
        <v>0</v>
      </c>
      <c r="AC158" s="26">
        <v>0</v>
      </c>
      <c r="AD158" s="26">
        <v>0</v>
      </c>
      <c r="AE158" s="26">
        <v>0</v>
      </c>
      <c r="AF158" s="26">
        <v>0</v>
      </c>
      <c r="AG158" s="26">
        <v>0</v>
      </c>
      <c r="AH158" s="26">
        <v>0</v>
      </c>
      <c r="AI158" s="26">
        <v>0</v>
      </c>
      <c r="AJ158" s="26">
        <v>0</v>
      </c>
      <c r="AK158" s="26">
        <v>0</v>
      </c>
      <c r="AL158" s="26">
        <v>0</v>
      </c>
      <c r="AM158" s="26">
        <v>0</v>
      </c>
      <c r="AN158" s="26">
        <v>0</v>
      </c>
      <c r="AO158" s="26">
        <v>0</v>
      </c>
      <c r="AP158" s="6">
        <f t="shared" si="9"/>
        <v>0</v>
      </c>
      <c r="AQ158" s="6">
        <f t="shared" si="10"/>
        <v>0</v>
      </c>
      <c r="AR158" s="6">
        <f t="shared" si="11"/>
        <v>0</v>
      </c>
    </row>
    <row r="159" spans="1:44" ht="30" x14ac:dyDescent="0.25">
      <c r="A159" s="13">
        <v>15</v>
      </c>
      <c r="B159" s="5" t="s">
        <v>194</v>
      </c>
      <c r="C159" s="13">
        <v>0</v>
      </c>
      <c r="D159" s="13">
        <v>0</v>
      </c>
      <c r="E159" s="26">
        <v>0</v>
      </c>
      <c r="F159" s="26">
        <v>0</v>
      </c>
      <c r="G159" s="26">
        <v>0</v>
      </c>
      <c r="H159" s="26">
        <v>0</v>
      </c>
      <c r="I159" s="26">
        <v>0</v>
      </c>
      <c r="J159" s="26">
        <v>0</v>
      </c>
      <c r="K159" s="26">
        <v>0</v>
      </c>
      <c r="L159" s="26">
        <v>0</v>
      </c>
      <c r="M159" s="26">
        <v>0</v>
      </c>
      <c r="N159" s="26">
        <v>0</v>
      </c>
      <c r="O159" s="26">
        <v>0</v>
      </c>
      <c r="P159" s="26">
        <v>0</v>
      </c>
      <c r="Q159" s="26">
        <v>0</v>
      </c>
      <c r="R159" s="26">
        <v>0</v>
      </c>
      <c r="S159" s="26">
        <v>0</v>
      </c>
      <c r="T159" s="26">
        <v>0</v>
      </c>
      <c r="U159" s="26">
        <v>0</v>
      </c>
      <c r="V159" s="27">
        <v>0</v>
      </c>
      <c r="W159" s="26">
        <v>0</v>
      </c>
      <c r="X159" s="26">
        <v>0</v>
      </c>
      <c r="Y159" s="26">
        <v>0</v>
      </c>
      <c r="Z159" s="26">
        <v>0</v>
      </c>
      <c r="AA159" s="26">
        <v>0</v>
      </c>
      <c r="AB159" s="26">
        <v>0</v>
      </c>
      <c r="AC159" s="26">
        <v>0</v>
      </c>
      <c r="AD159" s="26">
        <v>0</v>
      </c>
      <c r="AE159" s="26">
        <v>0</v>
      </c>
      <c r="AF159" s="26">
        <v>0</v>
      </c>
      <c r="AG159" s="26">
        <v>0</v>
      </c>
      <c r="AH159" s="26">
        <v>0</v>
      </c>
      <c r="AI159" s="26">
        <v>0</v>
      </c>
      <c r="AJ159" s="26">
        <v>0</v>
      </c>
      <c r="AK159" s="26">
        <v>0</v>
      </c>
      <c r="AL159" s="26">
        <v>0</v>
      </c>
      <c r="AM159" s="26">
        <v>0</v>
      </c>
      <c r="AN159" s="26">
        <v>0</v>
      </c>
      <c r="AO159" s="26">
        <v>0</v>
      </c>
      <c r="AP159" s="6">
        <f t="shared" si="9"/>
        <v>0</v>
      </c>
      <c r="AQ159" s="6">
        <f t="shared" si="10"/>
        <v>0</v>
      </c>
      <c r="AR159" s="6">
        <f t="shared" si="11"/>
        <v>0</v>
      </c>
    </row>
    <row r="160" spans="1:44" x14ac:dyDescent="0.25">
      <c r="A160" s="13">
        <v>16</v>
      </c>
      <c r="B160" s="5" t="s">
        <v>195</v>
      </c>
      <c r="C160" s="13">
        <v>0</v>
      </c>
      <c r="D160" s="13">
        <v>0</v>
      </c>
      <c r="E160" s="26">
        <v>0</v>
      </c>
      <c r="F160" s="26">
        <v>0</v>
      </c>
      <c r="G160" s="13"/>
      <c r="H160" s="26">
        <v>0</v>
      </c>
      <c r="I160" s="13">
        <v>1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  <c r="Q160" s="13">
        <v>1</v>
      </c>
      <c r="R160" s="26">
        <v>0</v>
      </c>
      <c r="S160" s="26">
        <v>0</v>
      </c>
      <c r="T160" s="26">
        <v>0</v>
      </c>
      <c r="U160" s="26">
        <v>0</v>
      </c>
      <c r="V160" s="28">
        <v>1</v>
      </c>
      <c r="W160" s="26">
        <v>0</v>
      </c>
      <c r="X160" s="26">
        <v>0</v>
      </c>
      <c r="Y160" s="14"/>
      <c r="Z160" s="26">
        <v>0</v>
      </c>
      <c r="AA160" s="26">
        <v>0</v>
      </c>
      <c r="AB160" s="26">
        <v>0</v>
      </c>
      <c r="AC160" s="26">
        <v>0</v>
      </c>
      <c r="AD160" s="26">
        <v>0</v>
      </c>
      <c r="AE160" s="26">
        <v>0</v>
      </c>
      <c r="AF160" s="26">
        <v>0</v>
      </c>
      <c r="AG160" s="26">
        <v>0</v>
      </c>
      <c r="AH160" s="26">
        <v>0</v>
      </c>
      <c r="AI160" s="26">
        <v>0</v>
      </c>
      <c r="AJ160" s="26">
        <v>0</v>
      </c>
      <c r="AK160" s="26">
        <v>0</v>
      </c>
      <c r="AL160" s="26">
        <v>0</v>
      </c>
      <c r="AM160" s="26">
        <v>0</v>
      </c>
      <c r="AN160" s="26">
        <v>0</v>
      </c>
      <c r="AO160" s="26">
        <v>0</v>
      </c>
      <c r="AP160" s="6">
        <f t="shared" si="9"/>
        <v>2</v>
      </c>
      <c r="AQ160" s="6">
        <f t="shared" si="10"/>
        <v>1</v>
      </c>
      <c r="AR160" s="6">
        <f t="shared" si="11"/>
        <v>3</v>
      </c>
    </row>
    <row r="161" spans="1:44" ht="30" x14ac:dyDescent="0.25">
      <c r="A161" s="13">
        <v>17</v>
      </c>
      <c r="B161" s="5" t="s">
        <v>196</v>
      </c>
      <c r="C161" s="13">
        <v>0</v>
      </c>
      <c r="D161" s="13">
        <v>0</v>
      </c>
      <c r="E161" s="26">
        <v>0</v>
      </c>
      <c r="F161" s="13">
        <v>3</v>
      </c>
      <c r="G161" s="13"/>
      <c r="H161" s="14"/>
      <c r="I161" s="26">
        <v>0</v>
      </c>
      <c r="J161" s="26">
        <v>0</v>
      </c>
      <c r="K161" s="13">
        <v>2.25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14">
        <v>2</v>
      </c>
      <c r="S161" s="26">
        <v>0</v>
      </c>
      <c r="T161" s="26">
        <v>0</v>
      </c>
      <c r="U161" s="26">
        <v>0</v>
      </c>
      <c r="V161" s="27">
        <v>0</v>
      </c>
      <c r="W161" s="26">
        <v>0</v>
      </c>
      <c r="X161" s="13">
        <v>10</v>
      </c>
      <c r="Y161" s="26">
        <v>0</v>
      </c>
      <c r="Z161" s="26">
        <v>0</v>
      </c>
      <c r="AA161" s="26">
        <v>0</v>
      </c>
      <c r="AB161" s="26">
        <v>0</v>
      </c>
      <c r="AC161" s="26">
        <v>0</v>
      </c>
      <c r="AD161" s="26">
        <v>0</v>
      </c>
      <c r="AE161" s="26">
        <v>0</v>
      </c>
      <c r="AF161" s="26">
        <v>0</v>
      </c>
      <c r="AG161" s="26">
        <v>0</v>
      </c>
      <c r="AH161" s="26">
        <v>0</v>
      </c>
      <c r="AI161" s="26">
        <v>0</v>
      </c>
      <c r="AJ161" s="26">
        <v>0</v>
      </c>
      <c r="AK161" s="26">
        <v>0</v>
      </c>
      <c r="AL161" s="26">
        <v>0</v>
      </c>
      <c r="AM161" s="26">
        <v>0</v>
      </c>
      <c r="AN161" s="26">
        <v>0</v>
      </c>
      <c r="AO161" s="26">
        <v>0</v>
      </c>
      <c r="AP161" s="6">
        <f t="shared" si="9"/>
        <v>7.25</v>
      </c>
      <c r="AQ161" s="6">
        <f t="shared" si="10"/>
        <v>10</v>
      </c>
      <c r="AR161" s="6">
        <f t="shared" si="11"/>
        <v>17.25</v>
      </c>
    </row>
    <row r="162" spans="1:44" s="2" customFormat="1" x14ac:dyDescent="0.25">
      <c r="A162" s="7"/>
      <c r="B162" s="8" t="s">
        <v>197</v>
      </c>
      <c r="C162" s="7">
        <f>C105+C106+C107+C108+C109+C110+C111+C112+C113+C114+C115+C116+C117+C119+C120+C121+C122+C123+C124+C125+C126+C127+C128+C129+C130+C131+C132+C133+C134+C135+C136+C137+C138+C139+C140+C141+C142+C143+C144+C145+C146+C147+C148+C149+C150+C151+C152+C153+C154+C155+C156+C157+C158+C159+C160+C161</f>
        <v>4</v>
      </c>
      <c r="D162" s="7">
        <f t="shared" ref="D162:AR162" si="12">D105+D106+D107+D108+D109+D110+D111+D112+D113+D114+D115+D116+D117+D119+D120+D121+D122+D123+D124+D125+D126+D127+D128+D129+D130+D131+D132+D133+D134+D135+D136+D137+D138+D139+D140+D141+D142+D143+D144+D145+D146+D147+D148+D149+D150+D151+D152+D153+D154+D155+D156+D157+D158+D159+D160+D161</f>
        <v>9</v>
      </c>
      <c r="E162" s="7">
        <f t="shared" si="12"/>
        <v>0</v>
      </c>
      <c r="F162" s="7">
        <f t="shared" si="12"/>
        <v>8</v>
      </c>
      <c r="G162" s="7">
        <f t="shared" si="12"/>
        <v>0</v>
      </c>
      <c r="H162" s="7">
        <f t="shared" si="12"/>
        <v>3</v>
      </c>
      <c r="I162" s="7">
        <f t="shared" si="12"/>
        <v>2</v>
      </c>
      <c r="J162" s="7">
        <f t="shared" si="12"/>
        <v>1</v>
      </c>
      <c r="K162" s="7">
        <f t="shared" si="12"/>
        <v>6.25</v>
      </c>
      <c r="L162" s="7">
        <f t="shared" si="12"/>
        <v>1</v>
      </c>
      <c r="M162" s="7">
        <f t="shared" si="12"/>
        <v>11</v>
      </c>
      <c r="N162" s="7">
        <f t="shared" si="12"/>
        <v>0</v>
      </c>
      <c r="O162" s="7">
        <f t="shared" si="12"/>
        <v>4</v>
      </c>
      <c r="P162" s="7">
        <f t="shared" si="12"/>
        <v>3</v>
      </c>
      <c r="Q162" s="7">
        <f t="shared" si="12"/>
        <v>1</v>
      </c>
      <c r="R162" s="7">
        <f t="shared" si="12"/>
        <v>8</v>
      </c>
      <c r="S162" s="16">
        <f t="shared" si="12"/>
        <v>1</v>
      </c>
      <c r="T162" s="7">
        <f t="shared" si="12"/>
        <v>0</v>
      </c>
      <c r="U162" s="7">
        <f t="shared" si="12"/>
        <v>3</v>
      </c>
      <c r="V162" s="7">
        <f t="shared" si="12"/>
        <v>10</v>
      </c>
      <c r="W162" s="7">
        <f t="shared" si="12"/>
        <v>0</v>
      </c>
      <c r="X162" s="7">
        <f t="shared" si="12"/>
        <v>40</v>
      </c>
      <c r="Y162" s="7">
        <v>2</v>
      </c>
      <c r="Z162" s="7">
        <f t="shared" si="12"/>
        <v>15</v>
      </c>
      <c r="AA162" s="7">
        <f t="shared" si="12"/>
        <v>2</v>
      </c>
      <c r="AB162" s="7">
        <f t="shared" si="12"/>
        <v>0</v>
      </c>
      <c r="AC162" s="7">
        <f t="shared" si="12"/>
        <v>0</v>
      </c>
      <c r="AD162" s="7">
        <f t="shared" si="12"/>
        <v>6</v>
      </c>
      <c r="AE162" s="7">
        <f t="shared" si="12"/>
        <v>0</v>
      </c>
      <c r="AF162" s="7">
        <f t="shared" si="12"/>
        <v>0</v>
      </c>
      <c r="AG162" s="7">
        <f t="shared" si="12"/>
        <v>4</v>
      </c>
      <c r="AH162" s="7">
        <f t="shared" si="12"/>
        <v>4</v>
      </c>
      <c r="AI162" s="7">
        <f t="shared" si="12"/>
        <v>4</v>
      </c>
      <c r="AJ162" s="7">
        <f t="shared" si="12"/>
        <v>15</v>
      </c>
      <c r="AK162" s="7">
        <f t="shared" si="12"/>
        <v>7</v>
      </c>
      <c r="AL162" s="7">
        <f t="shared" si="12"/>
        <v>0</v>
      </c>
      <c r="AM162" s="7">
        <f t="shared" si="12"/>
        <v>0</v>
      </c>
      <c r="AN162" s="7">
        <f t="shared" si="12"/>
        <v>4</v>
      </c>
      <c r="AO162" s="7">
        <f t="shared" si="12"/>
        <v>0</v>
      </c>
      <c r="AP162" s="7">
        <f t="shared" si="12"/>
        <v>65.25</v>
      </c>
      <c r="AQ162" s="7">
        <f t="shared" si="12"/>
        <v>114</v>
      </c>
      <c r="AR162" s="7">
        <f t="shared" si="12"/>
        <v>179.25</v>
      </c>
    </row>
    <row r="163" spans="1:44" s="3" customFormat="1" x14ac:dyDescent="0.25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30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</row>
    <row r="164" spans="1:44" x14ac:dyDescent="0.25">
      <c r="A164" s="13"/>
      <c r="B164" s="13"/>
      <c r="C164" s="13"/>
      <c r="D164" s="13"/>
      <c r="E164" s="7" t="s">
        <v>198</v>
      </c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4"/>
      <c r="T164" s="13"/>
      <c r="U164" s="13"/>
      <c r="V164" s="15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5" t="s">
        <v>45</v>
      </c>
      <c r="AQ164" s="15" t="s">
        <v>45</v>
      </c>
      <c r="AR164" s="15"/>
    </row>
    <row r="165" spans="1:44" x14ac:dyDescent="0.25">
      <c r="A165" s="13">
        <v>1</v>
      </c>
      <c r="B165" s="13" t="s">
        <v>206</v>
      </c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4"/>
      <c r="T165" s="13"/>
      <c r="U165" s="13">
        <v>1</v>
      </c>
      <c r="V165" s="15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6">
        <f>C165+D165+E165+F165+G165+H165+I165+J165+K165+L165+M165+N165+O165+P165+Q165+R165+S165+T165+U165</f>
        <v>1</v>
      </c>
      <c r="AQ165" s="6">
        <f>V165+W165+X165+Y165+Z165+AA165+AB165+AC165+AD165+AE165+AF165+AG165+AH165+AI165+AJ165+AK165+AL165+AM165+AN165+AO165</f>
        <v>0</v>
      </c>
      <c r="AR165" s="6">
        <f>AP165+AQ165</f>
        <v>1</v>
      </c>
    </row>
    <row r="166" spans="1:44" x14ac:dyDescent="0.25">
      <c r="A166" s="13">
        <v>2</v>
      </c>
      <c r="B166" s="13" t="s">
        <v>202</v>
      </c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4"/>
      <c r="T166" s="13"/>
      <c r="U166" s="13"/>
      <c r="V166" s="15"/>
      <c r="W166" s="13"/>
      <c r="X166" s="13"/>
      <c r="Y166" s="13"/>
      <c r="Z166" s="13"/>
      <c r="AA166" s="13"/>
      <c r="AB166" s="13"/>
      <c r="AC166" s="13"/>
      <c r="AD166" s="13"/>
      <c r="AE166" s="13">
        <v>1</v>
      </c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6">
        <f t="shared" ref="AP166:AP180" si="13">C166+D166+E166+F166+G166+H166+I166+J166+K166+L166+M166+N166+O166+P166+Q166+R166+S166+T166+U166</f>
        <v>0</v>
      </c>
      <c r="AQ166" s="6">
        <f t="shared" ref="AQ166:AQ180" si="14">V166+W166+X166+Y166+Z166+AA166+AB166+AC166+AD166+AE166+AF166+AG166+AH166+AI166+AJ166+AK166+AL166+AM166+AN166+AO166</f>
        <v>1</v>
      </c>
      <c r="AR166" s="6">
        <f>AP166+AQ166</f>
        <v>1</v>
      </c>
    </row>
    <row r="167" spans="1:44" x14ac:dyDescent="0.25">
      <c r="A167" s="13">
        <v>3</v>
      </c>
      <c r="B167" s="13" t="s">
        <v>209</v>
      </c>
      <c r="C167" s="13"/>
      <c r="D167" s="13"/>
      <c r="E167" s="13"/>
      <c r="F167" s="13"/>
      <c r="G167" s="13"/>
      <c r="H167" s="13">
        <v>2</v>
      </c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4"/>
      <c r="T167" s="13"/>
      <c r="U167" s="13"/>
      <c r="V167" s="15"/>
      <c r="W167" s="13"/>
      <c r="X167" s="13">
        <v>1</v>
      </c>
      <c r="Y167" s="13"/>
      <c r="Z167" s="13"/>
      <c r="AA167" s="13"/>
      <c r="AB167" s="13"/>
      <c r="AC167" s="13"/>
      <c r="AD167" s="13">
        <v>2</v>
      </c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6">
        <f t="shared" si="13"/>
        <v>2</v>
      </c>
      <c r="AQ167" s="6">
        <f t="shared" si="14"/>
        <v>3</v>
      </c>
      <c r="AR167" s="6">
        <f t="shared" ref="AR167:AR180" si="15">AP167+AQ167</f>
        <v>5</v>
      </c>
    </row>
    <row r="168" spans="1:44" x14ac:dyDescent="0.25">
      <c r="A168" s="13">
        <v>4</v>
      </c>
      <c r="B168" s="13" t="s">
        <v>207</v>
      </c>
      <c r="C168" s="13"/>
      <c r="D168" s="13">
        <v>1</v>
      </c>
      <c r="E168" s="13"/>
      <c r="F168" s="13"/>
      <c r="G168" s="13">
        <v>1</v>
      </c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4"/>
      <c r="T168" s="13"/>
      <c r="U168" s="13"/>
      <c r="V168" s="15"/>
      <c r="W168" s="13"/>
      <c r="X168" s="13"/>
      <c r="Y168" s="13"/>
      <c r="Z168" s="13"/>
      <c r="AA168" s="13"/>
      <c r="AB168" s="13"/>
      <c r="AC168" s="13"/>
      <c r="AD168" s="13"/>
      <c r="AE168" s="13">
        <v>1</v>
      </c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6">
        <f t="shared" si="13"/>
        <v>2</v>
      </c>
      <c r="AQ168" s="6">
        <f t="shared" si="14"/>
        <v>1</v>
      </c>
      <c r="AR168" s="6">
        <f t="shared" si="15"/>
        <v>3</v>
      </c>
    </row>
    <row r="169" spans="1:44" x14ac:dyDescent="0.25">
      <c r="A169" s="13">
        <v>5</v>
      </c>
      <c r="B169" s="13" t="s">
        <v>204</v>
      </c>
      <c r="C169" s="13"/>
      <c r="D169" s="13"/>
      <c r="E169" s="13"/>
      <c r="F169" s="13">
        <v>1</v>
      </c>
      <c r="G169" s="13">
        <v>1</v>
      </c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4"/>
      <c r="T169" s="13"/>
      <c r="U169" s="13"/>
      <c r="V169" s="15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6">
        <f t="shared" si="13"/>
        <v>2</v>
      </c>
      <c r="AQ169" s="6">
        <f t="shared" si="14"/>
        <v>0</v>
      </c>
      <c r="AR169" s="6">
        <f t="shared" si="15"/>
        <v>2</v>
      </c>
    </row>
    <row r="170" spans="1:44" ht="32.25" customHeight="1" x14ac:dyDescent="0.25">
      <c r="A170" s="13">
        <v>6</v>
      </c>
      <c r="B170" s="5" t="s">
        <v>216</v>
      </c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4"/>
      <c r="T170" s="13"/>
      <c r="U170" s="13"/>
      <c r="V170" s="15"/>
      <c r="W170" s="13"/>
      <c r="X170" s="13"/>
      <c r="Y170" s="13">
        <v>3</v>
      </c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6">
        <f t="shared" si="13"/>
        <v>0</v>
      </c>
      <c r="AQ170" s="6">
        <f t="shared" si="14"/>
        <v>3</v>
      </c>
      <c r="AR170" s="6">
        <f t="shared" si="15"/>
        <v>3</v>
      </c>
    </row>
    <row r="171" spans="1:44" x14ac:dyDescent="0.25">
      <c r="A171" s="13">
        <v>7</v>
      </c>
      <c r="B171" s="13" t="s">
        <v>219</v>
      </c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4"/>
      <c r="T171" s="13"/>
      <c r="U171" s="13" t="s">
        <v>45</v>
      </c>
      <c r="V171" s="15"/>
      <c r="W171" s="13"/>
      <c r="X171" s="13">
        <v>1</v>
      </c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6">
        <v>1</v>
      </c>
      <c r="AQ171" s="6">
        <f t="shared" si="14"/>
        <v>1</v>
      </c>
      <c r="AR171" s="6">
        <f t="shared" si="15"/>
        <v>2</v>
      </c>
    </row>
    <row r="172" spans="1:44" x14ac:dyDescent="0.25">
      <c r="A172" s="13">
        <v>8</v>
      </c>
      <c r="B172" s="13" t="s">
        <v>201</v>
      </c>
      <c r="C172" s="13"/>
      <c r="D172" s="13"/>
      <c r="E172" s="13"/>
      <c r="F172" s="13"/>
      <c r="G172" s="13"/>
      <c r="H172" s="13"/>
      <c r="I172" s="13"/>
      <c r="J172" s="13">
        <v>1</v>
      </c>
      <c r="K172" s="13"/>
      <c r="L172" s="13"/>
      <c r="M172" s="13">
        <v>1</v>
      </c>
      <c r="N172" s="13"/>
      <c r="O172" s="13"/>
      <c r="P172" s="13"/>
      <c r="Q172" s="13"/>
      <c r="R172" s="13"/>
      <c r="S172" s="14"/>
      <c r="T172" s="13"/>
      <c r="U172" s="13"/>
      <c r="V172" s="15"/>
      <c r="W172" s="13"/>
      <c r="X172" s="13"/>
      <c r="Y172" s="13"/>
      <c r="Z172" s="13"/>
      <c r="AA172" s="13"/>
      <c r="AB172" s="13"/>
      <c r="AC172" s="13"/>
      <c r="AD172" s="13" t="s">
        <v>45</v>
      </c>
      <c r="AE172" s="13"/>
      <c r="AF172" s="13"/>
      <c r="AG172" s="13"/>
      <c r="AH172" s="13">
        <v>1</v>
      </c>
      <c r="AI172" s="13"/>
      <c r="AJ172" s="13"/>
      <c r="AK172" s="13"/>
      <c r="AL172" s="13"/>
      <c r="AM172" s="13"/>
      <c r="AN172" s="13"/>
      <c r="AO172" s="13"/>
      <c r="AP172" s="6">
        <f t="shared" si="13"/>
        <v>2</v>
      </c>
      <c r="AQ172" s="6">
        <v>1</v>
      </c>
      <c r="AR172" s="6">
        <f t="shared" si="15"/>
        <v>3</v>
      </c>
    </row>
    <row r="173" spans="1:44" x14ac:dyDescent="0.25">
      <c r="A173" s="13">
        <v>9</v>
      </c>
      <c r="B173" s="13" t="s">
        <v>213</v>
      </c>
      <c r="C173" s="13"/>
      <c r="D173" s="13"/>
      <c r="E173" s="13"/>
      <c r="F173" s="13"/>
      <c r="G173" s="13">
        <v>1</v>
      </c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4"/>
      <c r="T173" s="13"/>
      <c r="U173" s="13"/>
      <c r="V173" s="15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 t="s">
        <v>45</v>
      </c>
      <c r="AM173" s="13"/>
      <c r="AN173" s="13"/>
      <c r="AO173" s="13"/>
      <c r="AP173" s="6">
        <f t="shared" si="13"/>
        <v>1</v>
      </c>
      <c r="AQ173" s="6">
        <v>0</v>
      </c>
      <c r="AR173" s="6">
        <f t="shared" si="15"/>
        <v>1</v>
      </c>
    </row>
    <row r="174" spans="1:44" x14ac:dyDescent="0.25">
      <c r="A174" s="13">
        <v>10</v>
      </c>
      <c r="B174" s="13" t="s">
        <v>214</v>
      </c>
      <c r="C174" s="13"/>
      <c r="D174" s="13">
        <v>1</v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4"/>
      <c r="T174" s="13"/>
      <c r="U174" s="13"/>
      <c r="V174" s="15"/>
      <c r="W174" s="13"/>
      <c r="X174" s="13">
        <v>1</v>
      </c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6">
        <f t="shared" si="13"/>
        <v>1</v>
      </c>
      <c r="AQ174" s="6">
        <f t="shared" si="14"/>
        <v>1</v>
      </c>
      <c r="AR174" s="6">
        <f t="shared" si="15"/>
        <v>2</v>
      </c>
    </row>
    <row r="175" spans="1:44" x14ac:dyDescent="0.25">
      <c r="A175" s="13">
        <v>11</v>
      </c>
      <c r="B175" s="13" t="s">
        <v>217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>
        <v>1</v>
      </c>
      <c r="S175" s="14"/>
      <c r="T175" s="13"/>
      <c r="U175" s="13"/>
      <c r="V175" s="15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6">
        <f t="shared" si="13"/>
        <v>1</v>
      </c>
      <c r="AQ175" s="6">
        <f t="shared" si="14"/>
        <v>0</v>
      </c>
      <c r="AR175" s="6">
        <f t="shared" si="15"/>
        <v>1</v>
      </c>
    </row>
    <row r="176" spans="1:44" x14ac:dyDescent="0.25">
      <c r="A176" s="13">
        <v>12</v>
      </c>
      <c r="B176" s="13" t="s">
        <v>220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>
        <v>1</v>
      </c>
      <c r="S176" s="14"/>
      <c r="T176" s="13"/>
      <c r="U176" s="13"/>
      <c r="V176" s="15"/>
      <c r="W176" s="13"/>
      <c r="X176" s="13">
        <v>1</v>
      </c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6">
        <f t="shared" si="13"/>
        <v>1</v>
      </c>
      <c r="AQ176" s="6">
        <f t="shared" si="14"/>
        <v>1</v>
      </c>
      <c r="AR176" s="6">
        <f t="shared" si="15"/>
        <v>2</v>
      </c>
    </row>
    <row r="177" spans="1:44" x14ac:dyDescent="0.25">
      <c r="A177" s="13">
        <v>13</v>
      </c>
      <c r="B177" s="13" t="s">
        <v>199</v>
      </c>
      <c r="C177" s="13"/>
      <c r="D177" s="13">
        <v>2</v>
      </c>
      <c r="E177" s="13"/>
      <c r="F177" s="13"/>
      <c r="G177" s="13"/>
      <c r="H177" s="13"/>
      <c r="I177" s="13"/>
      <c r="J177" s="13" t="s">
        <v>45</v>
      </c>
      <c r="K177" s="13"/>
      <c r="L177" s="13"/>
      <c r="M177" s="13"/>
      <c r="N177" s="13"/>
      <c r="O177" s="13"/>
      <c r="P177" s="13"/>
      <c r="Q177" s="13"/>
      <c r="R177" s="13"/>
      <c r="S177" s="14"/>
      <c r="T177" s="13"/>
      <c r="U177" s="13">
        <v>2</v>
      </c>
      <c r="V177" s="15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6">
        <v>3</v>
      </c>
      <c r="AQ177" s="6">
        <f t="shared" si="14"/>
        <v>0</v>
      </c>
      <c r="AR177" s="6">
        <f t="shared" si="15"/>
        <v>3</v>
      </c>
    </row>
    <row r="178" spans="1:44" x14ac:dyDescent="0.25">
      <c r="A178" s="13">
        <v>14</v>
      </c>
      <c r="B178" s="13" t="s">
        <v>218</v>
      </c>
      <c r="C178" s="13"/>
      <c r="D178" s="13"/>
      <c r="E178" s="13"/>
      <c r="F178" s="13"/>
      <c r="G178" s="13"/>
      <c r="H178" s="13"/>
      <c r="I178" s="13"/>
      <c r="J178" s="13" t="s">
        <v>45</v>
      </c>
      <c r="K178" s="13"/>
      <c r="L178" s="13"/>
      <c r="M178" s="13"/>
      <c r="N178" s="13"/>
      <c r="O178" s="13"/>
      <c r="P178" s="13"/>
      <c r="Q178" s="13"/>
      <c r="R178" s="13"/>
      <c r="S178" s="14"/>
      <c r="T178" s="13"/>
      <c r="U178" s="13"/>
      <c r="V178" s="15"/>
      <c r="W178" s="13"/>
      <c r="X178" s="13"/>
      <c r="Y178" s="13"/>
      <c r="Z178" s="13"/>
      <c r="AA178" s="13"/>
      <c r="AB178" s="13"/>
      <c r="AC178" s="13"/>
      <c r="AD178" s="13">
        <v>2</v>
      </c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6">
        <v>1</v>
      </c>
      <c r="AQ178" s="6">
        <f t="shared" si="14"/>
        <v>2</v>
      </c>
      <c r="AR178" s="6">
        <f t="shared" si="15"/>
        <v>3</v>
      </c>
    </row>
    <row r="179" spans="1:44" x14ac:dyDescent="0.25">
      <c r="A179" s="13">
        <v>15</v>
      </c>
      <c r="B179" s="13" t="s">
        <v>215</v>
      </c>
      <c r="C179" s="13"/>
      <c r="D179" s="13"/>
      <c r="E179" s="13"/>
      <c r="F179" s="13"/>
      <c r="G179" s="13"/>
      <c r="H179" s="13"/>
      <c r="I179" s="13"/>
      <c r="J179" s="13" t="s">
        <v>45</v>
      </c>
      <c r="K179" s="13"/>
      <c r="L179" s="13"/>
      <c r="M179" s="13"/>
      <c r="N179" s="13"/>
      <c r="O179" s="13"/>
      <c r="P179" s="13"/>
      <c r="Q179" s="13"/>
      <c r="R179" s="13"/>
      <c r="S179" s="14"/>
      <c r="T179" s="13"/>
      <c r="U179" s="13" t="s">
        <v>45</v>
      </c>
      <c r="V179" s="15"/>
      <c r="W179" s="13"/>
      <c r="X179" s="13">
        <v>1</v>
      </c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6">
        <v>0</v>
      </c>
      <c r="AQ179" s="6">
        <f t="shared" si="14"/>
        <v>1</v>
      </c>
      <c r="AR179" s="6">
        <f t="shared" si="15"/>
        <v>1</v>
      </c>
    </row>
    <row r="180" spans="1:44" x14ac:dyDescent="0.25">
      <c r="A180" s="13">
        <v>16</v>
      </c>
      <c r="B180" s="13" t="s">
        <v>205</v>
      </c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>
        <v>1</v>
      </c>
      <c r="S180" s="14"/>
      <c r="T180" s="13"/>
      <c r="U180" s="13"/>
      <c r="V180" s="15"/>
      <c r="W180" s="13"/>
      <c r="X180" s="13"/>
      <c r="Y180" s="13"/>
      <c r="Z180" s="13"/>
      <c r="AA180" s="13">
        <v>1</v>
      </c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6">
        <f t="shared" si="13"/>
        <v>1</v>
      </c>
      <c r="AQ180" s="6">
        <f t="shared" si="14"/>
        <v>1</v>
      </c>
      <c r="AR180" s="6">
        <f t="shared" si="15"/>
        <v>2</v>
      </c>
    </row>
    <row r="181" spans="1:44" x14ac:dyDescent="0.25">
      <c r="A181" s="13">
        <v>17</v>
      </c>
      <c r="B181" s="13" t="s">
        <v>221</v>
      </c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4"/>
      <c r="T181" s="13"/>
      <c r="U181" s="13"/>
      <c r="V181" s="15"/>
      <c r="W181" s="13"/>
      <c r="X181" s="13"/>
      <c r="Y181" s="13"/>
      <c r="Z181" s="13"/>
      <c r="AA181" s="13"/>
      <c r="AB181" s="13"/>
      <c r="AC181" s="13"/>
      <c r="AD181" s="13"/>
      <c r="AE181" s="13">
        <v>1</v>
      </c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6"/>
      <c r="AQ181" s="6">
        <v>1</v>
      </c>
      <c r="AR181" s="6">
        <v>1</v>
      </c>
    </row>
    <row r="182" spans="1:44" x14ac:dyDescent="0.25">
      <c r="A182" s="13">
        <v>18</v>
      </c>
      <c r="B182" s="13" t="s">
        <v>222</v>
      </c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4"/>
      <c r="T182" s="13"/>
      <c r="U182" s="13"/>
      <c r="V182" s="15">
        <v>1</v>
      </c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6"/>
      <c r="AQ182" s="6">
        <v>1</v>
      </c>
      <c r="AR182" s="6">
        <v>1</v>
      </c>
    </row>
    <row r="183" spans="1:44" x14ac:dyDescent="0.25">
      <c r="A183" s="13">
        <v>19</v>
      </c>
      <c r="B183" s="13" t="s">
        <v>200</v>
      </c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4"/>
      <c r="T183" s="13">
        <v>1</v>
      </c>
      <c r="U183" s="13"/>
      <c r="V183" s="15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6">
        <v>1</v>
      </c>
      <c r="AQ183" s="6"/>
      <c r="AR183" s="6">
        <v>1</v>
      </c>
    </row>
    <row r="184" spans="1:44" s="2" customFormat="1" x14ac:dyDescent="0.25">
      <c r="A184" s="7"/>
      <c r="B184" s="7" t="s">
        <v>138</v>
      </c>
      <c r="C184" s="7">
        <f>C165+C166+C167+C168+C169+C170+C171+C172+C173+C174+C175+C176+C177+C178+C179+C180</f>
        <v>0</v>
      </c>
      <c r="D184" s="7">
        <f t="shared" ref="D184:AO184" si="16">D165+D166+D167+D168+D169+D170+D171+D172+D173+D174+D175+D176+D177+D178+D179+D180</f>
        <v>4</v>
      </c>
      <c r="E184" s="7">
        <f t="shared" si="16"/>
        <v>0</v>
      </c>
      <c r="F184" s="7">
        <f t="shared" si="16"/>
        <v>1</v>
      </c>
      <c r="G184" s="7">
        <f t="shared" si="16"/>
        <v>3</v>
      </c>
      <c r="H184" s="7">
        <f t="shared" si="16"/>
        <v>2</v>
      </c>
      <c r="I184" s="7">
        <f t="shared" si="16"/>
        <v>0</v>
      </c>
      <c r="J184" s="7">
        <v>1</v>
      </c>
      <c r="K184" s="7">
        <f t="shared" si="16"/>
        <v>0</v>
      </c>
      <c r="L184" s="7">
        <f t="shared" si="16"/>
        <v>0</v>
      </c>
      <c r="M184" s="7">
        <f t="shared" si="16"/>
        <v>1</v>
      </c>
      <c r="N184" s="7">
        <f t="shared" si="16"/>
        <v>0</v>
      </c>
      <c r="O184" s="7">
        <f t="shared" si="16"/>
        <v>0</v>
      </c>
      <c r="P184" s="7">
        <f t="shared" si="16"/>
        <v>0</v>
      </c>
      <c r="Q184" s="7">
        <f t="shared" si="16"/>
        <v>0</v>
      </c>
      <c r="R184" s="7">
        <f t="shared" si="16"/>
        <v>3</v>
      </c>
      <c r="S184" s="7">
        <f t="shared" si="16"/>
        <v>0</v>
      </c>
      <c r="T184" s="7">
        <v>1</v>
      </c>
      <c r="U184" s="7">
        <v>3</v>
      </c>
      <c r="V184" s="7">
        <v>1</v>
      </c>
      <c r="W184" s="7">
        <f t="shared" si="16"/>
        <v>0</v>
      </c>
      <c r="X184" s="7">
        <f t="shared" si="16"/>
        <v>5</v>
      </c>
      <c r="Y184" s="7">
        <f t="shared" si="16"/>
        <v>3</v>
      </c>
      <c r="Z184" s="7">
        <f t="shared" si="16"/>
        <v>0</v>
      </c>
      <c r="AA184" s="7">
        <f t="shared" si="16"/>
        <v>1</v>
      </c>
      <c r="AB184" s="7">
        <f t="shared" si="16"/>
        <v>0</v>
      </c>
      <c r="AC184" s="7">
        <f t="shared" si="16"/>
        <v>0</v>
      </c>
      <c r="AD184" s="7">
        <v>4</v>
      </c>
      <c r="AE184" s="7">
        <v>3</v>
      </c>
      <c r="AF184" s="7">
        <f t="shared" si="16"/>
        <v>0</v>
      </c>
      <c r="AG184" s="7">
        <f t="shared" si="16"/>
        <v>0</v>
      </c>
      <c r="AH184" s="7">
        <f t="shared" si="16"/>
        <v>1</v>
      </c>
      <c r="AI184" s="7">
        <f t="shared" si="16"/>
        <v>0</v>
      </c>
      <c r="AJ184" s="7">
        <f t="shared" si="16"/>
        <v>0</v>
      </c>
      <c r="AK184" s="7">
        <f t="shared" si="16"/>
        <v>0</v>
      </c>
      <c r="AL184" s="7">
        <v>0</v>
      </c>
      <c r="AM184" s="7">
        <f t="shared" si="16"/>
        <v>0</v>
      </c>
      <c r="AN184" s="7">
        <f t="shared" si="16"/>
        <v>0</v>
      </c>
      <c r="AO184" s="7">
        <f t="shared" si="16"/>
        <v>0</v>
      </c>
      <c r="AP184" s="7">
        <v>20</v>
      </c>
      <c r="AQ184" s="7">
        <v>18</v>
      </c>
      <c r="AR184" s="7">
        <v>38</v>
      </c>
    </row>
    <row r="185" spans="1:44" s="1" customFormat="1" x14ac:dyDescent="0.25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2"/>
      <c r="T185" s="31"/>
      <c r="U185" s="31"/>
      <c r="V185" s="33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</row>
    <row r="186" spans="1:44" s="1" customFormat="1" x14ac:dyDescent="0.25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2"/>
      <c r="T186" s="31"/>
      <c r="U186" s="31"/>
      <c r="V186" s="33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</row>
    <row r="187" spans="1:44" s="1" customFormat="1" x14ac:dyDescent="0.25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2"/>
      <c r="T187" s="31"/>
      <c r="U187" s="31"/>
      <c r="V187" s="33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</row>
    <row r="188" spans="1:44" s="1" customFormat="1" x14ac:dyDescent="0.25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2"/>
      <c r="T188" s="31"/>
      <c r="U188" s="31"/>
      <c r="V188" s="33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</row>
    <row r="189" spans="1:44" s="1" customFormat="1" x14ac:dyDescent="0.25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2"/>
      <c r="T189" s="31"/>
      <c r="U189" s="31"/>
      <c r="V189" s="33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</row>
    <row r="190" spans="1:44" s="1" customFormat="1" x14ac:dyDescent="0.25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2"/>
      <c r="T190" s="31"/>
      <c r="U190" s="31"/>
      <c r="V190" s="33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</row>
    <row r="191" spans="1:44" s="1" customFormat="1" x14ac:dyDescent="0.25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2"/>
      <c r="T191" s="31"/>
      <c r="U191" s="31"/>
      <c r="V191" s="33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</row>
    <row r="192" spans="1:44" s="1" customFormat="1" x14ac:dyDescent="0.25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2"/>
      <c r="T192" s="31"/>
      <c r="U192" s="31"/>
      <c r="V192" s="33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</row>
    <row r="193" spans="1:44" s="1" customFormat="1" x14ac:dyDescent="0.25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2"/>
      <c r="T193" s="31"/>
      <c r="U193" s="31"/>
      <c r="V193" s="33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</row>
    <row r="194" spans="1:44" s="1" customFormat="1" x14ac:dyDescent="0.25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2"/>
      <c r="T194" s="31"/>
      <c r="U194" s="31"/>
      <c r="V194" s="33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</row>
    <row r="195" spans="1:44" s="1" customFormat="1" x14ac:dyDescent="0.2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2"/>
      <c r="T195" s="31"/>
      <c r="U195" s="31"/>
      <c r="V195" s="33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</row>
    <row r="196" spans="1:44" s="1" customFormat="1" x14ac:dyDescent="0.25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2"/>
      <c r="T196" s="31"/>
      <c r="U196" s="31"/>
      <c r="V196" s="33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</row>
    <row r="197" spans="1:44" s="1" customFormat="1" x14ac:dyDescent="0.25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2"/>
      <c r="T197" s="31"/>
      <c r="U197" s="31"/>
      <c r="V197" s="33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</row>
    <row r="198" spans="1:44" s="1" customFormat="1" x14ac:dyDescent="0.25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2"/>
      <c r="T198" s="31"/>
      <c r="U198" s="31"/>
      <c r="V198" s="33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</row>
    <row r="199" spans="1:44" s="1" customFormat="1" x14ac:dyDescent="0.25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2"/>
      <c r="T199" s="31"/>
      <c r="U199" s="31"/>
      <c r="V199" s="33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</row>
    <row r="200" spans="1:44" s="1" customFormat="1" x14ac:dyDescent="0.25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2"/>
      <c r="T200" s="31"/>
      <c r="U200" s="31"/>
      <c r="V200" s="33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</row>
    <row r="201" spans="1:44" s="1" customFormat="1" x14ac:dyDescent="0.25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2"/>
      <c r="T201" s="31"/>
      <c r="U201" s="31"/>
      <c r="V201" s="33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</row>
    <row r="202" spans="1:44" s="1" customFormat="1" x14ac:dyDescent="0.25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2"/>
      <c r="T202" s="31"/>
      <c r="U202" s="31"/>
      <c r="V202" s="33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</row>
    <row r="203" spans="1:44" s="1" customFormat="1" x14ac:dyDescent="0.25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2"/>
      <c r="T203" s="31"/>
      <c r="U203" s="31"/>
      <c r="V203" s="33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</row>
    <row r="204" spans="1:44" s="1" customFormat="1" x14ac:dyDescent="0.25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2"/>
      <c r="T204" s="31"/>
      <c r="U204" s="31"/>
      <c r="V204" s="33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</row>
    <row r="205" spans="1:44" s="1" customFormat="1" x14ac:dyDescent="0.2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2"/>
      <c r="T205" s="31"/>
      <c r="U205" s="31"/>
      <c r="V205" s="33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</row>
    <row r="206" spans="1:44" s="1" customFormat="1" x14ac:dyDescent="0.25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2"/>
      <c r="T206" s="31"/>
      <c r="U206" s="31"/>
      <c r="V206" s="33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</row>
    <row r="207" spans="1:44" s="1" customFormat="1" x14ac:dyDescent="0.25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2"/>
      <c r="T207" s="31"/>
      <c r="U207" s="31"/>
      <c r="V207" s="33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</row>
    <row r="208" spans="1:44" s="1" customFormat="1" x14ac:dyDescent="0.25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2"/>
      <c r="T208" s="31"/>
      <c r="U208" s="31"/>
      <c r="V208" s="33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</row>
    <row r="209" spans="1:44" s="1" customFormat="1" x14ac:dyDescent="0.25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2"/>
      <c r="T209" s="31"/>
      <c r="U209" s="31"/>
      <c r="V209" s="33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</row>
    <row r="210" spans="1:44" s="1" customFormat="1" x14ac:dyDescent="0.25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2"/>
      <c r="T210" s="31"/>
      <c r="U210" s="31"/>
      <c r="V210" s="33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</row>
    <row r="211" spans="1:44" s="1" customFormat="1" x14ac:dyDescent="0.25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2"/>
      <c r="T211" s="31"/>
      <c r="U211" s="31"/>
      <c r="V211" s="33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</row>
    <row r="212" spans="1:44" s="1" customFormat="1" x14ac:dyDescent="0.25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2"/>
      <c r="T212" s="31"/>
      <c r="U212" s="31"/>
      <c r="V212" s="33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</row>
    <row r="213" spans="1:44" s="1" customFormat="1" x14ac:dyDescent="0.25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2"/>
      <c r="T213" s="31"/>
      <c r="U213" s="31"/>
      <c r="V213" s="33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</row>
    <row r="214" spans="1:44" s="1" customFormat="1" x14ac:dyDescent="0.25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2"/>
      <c r="T214" s="31"/>
      <c r="U214" s="31"/>
      <c r="V214" s="33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</row>
    <row r="215" spans="1:44" s="1" customFormat="1" x14ac:dyDescent="0.25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2"/>
      <c r="T215" s="31"/>
      <c r="U215" s="31"/>
      <c r="V215" s="33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</row>
    <row r="216" spans="1:44" s="1" customFormat="1" x14ac:dyDescent="0.25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2"/>
      <c r="T216" s="31"/>
      <c r="U216" s="31"/>
      <c r="V216" s="33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</row>
    <row r="217" spans="1:44" s="1" customFormat="1" x14ac:dyDescent="0.25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2"/>
      <c r="T217" s="31"/>
      <c r="U217" s="31"/>
      <c r="V217" s="33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</row>
    <row r="218" spans="1:44" s="1" customFormat="1" x14ac:dyDescent="0.2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2"/>
      <c r="T218" s="31"/>
      <c r="U218" s="31"/>
      <c r="V218" s="33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</row>
    <row r="219" spans="1:44" s="1" customFormat="1" x14ac:dyDescent="0.2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2"/>
      <c r="T219" s="31"/>
      <c r="U219" s="31"/>
      <c r="V219" s="33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</row>
    <row r="220" spans="1:44" s="1" customFormat="1" x14ac:dyDescent="0.2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2"/>
      <c r="T220" s="31"/>
      <c r="U220" s="31"/>
      <c r="V220" s="33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</row>
    <row r="221" spans="1:44" s="1" customFormat="1" x14ac:dyDescent="0.2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2"/>
      <c r="T221" s="31"/>
      <c r="U221" s="31"/>
      <c r="V221" s="33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</row>
    <row r="222" spans="1:44" s="1" customFormat="1" x14ac:dyDescent="0.2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2"/>
      <c r="T222" s="31"/>
      <c r="U222" s="31"/>
      <c r="V222" s="33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</row>
    <row r="223" spans="1:44" s="1" customFormat="1" x14ac:dyDescent="0.25">
      <c r="A223" s="31"/>
      <c r="B223" s="31"/>
      <c r="C223" s="31"/>
      <c r="D223" s="31"/>
      <c r="E223" s="31"/>
      <c r="F223" s="31"/>
      <c r="G223" s="31"/>
      <c r="H223" s="31"/>
      <c r="I223" s="31">
        <v>21</v>
      </c>
      <c r="J223" s="31"/>
      <c r="K223" s="31"/>
      <c r="L223" s="31"/>
      <c r="M223" s="31"/>
      <c r="N223" s="31"/>
      <c r="O223" s="31"/>
      <c r="P223" s="31"/>
      <c r="Q223" s="31"/>
      <c r="R223" s="31"/>
      <c r="S223" s="32"/>
      <c r="T223" s="31"/>
      <c r="U223" s="31"/>
      <c r="V223" s="33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</row>
    <row r="224" spans="1:44" s="1" customFormat="1" x14ac:dyDescent="0.2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2"/>
      <c r="T224" s="31"/>
      <c r="U224" s="31"/>
      <c r="V224" s="33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</row>
    <row r="225" spans="1:44" s="1" customFormat="1" x14ac:dyDescent="0.2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2"/>
      <c r="T225" s="31"/>
      <c r="U225" s="31"/>
      <c r="V225" s="33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</row>
    <row r="226" spans="1:44" s="1" customFormat="1" x14ac:dyDescent="0.2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2"/>
      <c r="T226" s="31"/>
      <c r="U226" s="31"/>
      <c r="V226" s="33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</row>
    <row r="227" spans="1:44" s="1" customFormat="1" x14ac:dyDescent="0.25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2"/>
      <c r="T227" s="31"/>
      <c r="U227" s="31"/>
      <c r="V227" s="33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</row>
    <row r="228" spans="1:44" s="1" customFormat="1" x14ac:dyDescent="0.25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2"/>
      <c r="T228" s="31"/>
      <c r="U228" s="31"/>
      <c r="V228" s="33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</row>
    <row r="229" spans="1:44" s="1" customFormat="1" x14ac:dyDescent="0.25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2"/>
      <c r="T229" s="31"/>
      <c r="U229" s="31"/>
      <c r="V229" s="33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</row>
    <row r="230" spans="1:44" s="1" customFormat="1" x14ac:dyDescent="0.25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2"/>
      <c r="T230" s="31"/>
      <c r="U230" s="31"/>
      <c r="V230" s="33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</row>
    <row r="231" spans="1:44" s="1" customFormat="1" x14ac:dyDescent="0.25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2"/>
      <c r="T231" s="31"/>
      <c r="U231" s="31"/>
      <c r="V231" s="33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</row>
    <row r="232" spans="1:44" s="1" customFormat="1" x14ac:dyDescent="0.25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2"/>
      <c r="T232" s="31"/>
      <c r="U232" s="31"/>
      <c r="V232" s="33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</row>
    <row r="233" spans="1:44" s="1" customFormat="1" x14ac:dyDescent="0.25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2"/>
      <c r="T233" s="31"/>
      <c r="U233" s="31"/>
      <c r="V233" s="33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</row>
    <row r="234" spans="1:44" s="1" customFormat="1" x14ac:dyDescent="0.25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2"/>
      <c r="T234" s="31"/>
      <c r="U234" s="31"/>
      <c r="V234" s="33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</row>
    <row r="235" spans="1:44" s="1" customFormat="1" x14ac:dyDescent="0.25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2"/>
      <c r="T235" s="31"/>
      <c r="U235" s="31"/>
      <c r="V235" s="33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</row>
    <row r="236" spans="1:44" s="1" customFormat="1" x14ac:dyDescent="0.25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2"/>
      <c r="T236" s="31"/>
      <c r="U236" s="31"/>
      <c r="V236" s="33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</row>
    <row r="237" spans="1:44" s="1" customFormat="1" x14ac:dyDescent="0.25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2"/>
      <c r="T237" s="31"/>
      <c r="U237" s="31"/>
      <c r="V237" s="33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</row>
    <row r="238" spans="1:44" s="1" customFormat="1" x14ac:dyDescent="0.25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2"/>
      <c r="T238" s="31"/>
      <c r="U238" s="31"/>
      <c r="V238" s="33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</row>
    <row r="239" spans="1:44" s="1" customFormat="1" x14ac:dyDescent="0.25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2"/>
      <c r="T239" s="31"/>
      <c r="U239" s="31"/>
      <c r="V239" s="33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</row>
    <row r="240" spans="1:44" s="1" customFormat="1" x14ac:dyDescent="0.25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2"/>
      <c r="T240" s="31"/>
      <c r="U240" s="31"/>
      <c r="V240" s="33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</row>
    <row r="241" spans="1:44" s="1" customFormat="1" x14ac:dyDescent="0.25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2"/>
      <c r="T241" s="31"/>
      <c r="U241" s="31"/>
      <c r="V241" s="33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</row>
    <row r="242" spans="1:44" s="1" customFormat="1" x14ac:dyDescent="0.25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2"/>
      <c r="T242" s="31"/>
      <c r="U242" s="31"/>
      <c r="V242" s="33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</row>
    <row r="243" spans="1:44" s="1" customFormat="1" x14ac:dyDescent="0.25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2"/>
      <c r="T243" s="31"/>
      <c r="U243" s="31"/>
      <c r="V243" s="33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</row>
    <row r="244" spans="1:44" s="1" customFormat="1" x14ac:dyDescent="0.25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2"/>
      <c r="T244" s="31"/>
      <c r="U244" s="31"/>
      <c r="V244" s="33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</row>
    <row r="245" spans="1:44" s="1" customFormat="1" x14ac:dyDescent="0.25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2"/>
      <c r="T245" s="31"/>
      <c r="U245" s="31"/>
      <c r="V245" s="33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</row>
    <row r="246" spans="1:44" s="1" customFormat="1" x14ac:dyDescent="0.25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2"/>
      <c r="T246" s="31"/>
      <c r="U246" s="31"/>
      <c r="V246" s="33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</row>
    <row r="247" spans="1:44" s="1" customFormat="1" x14ac:dyDescent="0.25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2"/>
      <c r="T247" s="31"/>
      <c r="U247" s="31"/>
      <c r="V247" s="33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</row>
    <row r="248" spans="1:44" s="1" customFormat="1" x14ac:dyDescent="0.25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2"/>
      <c r="T248" s="31"/>
      <c r="U248" s="31"/>
      <c r="V248" s="33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</row>
    <row r="249" spans="1:44" s="1" customFormat="1" x14ac:dyDescent="0.25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2"/>
      <c r="T249" s="31"/>
      <c r="U249" s="31"/>
      <c r="V249" s="33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</row>
    <row r="250" spans="1:44" s="1" customFormat="1" x14ac:dyDescent="0.25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2"/>
      <c r="T250" s="31"/>
      <c r="U250" s="31"/>
      <c r="V250" s="33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</row>
    <row r="251" spans="1:44" s="1" customFormat="1" x14ac:dyDescent="0.25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2"/>
      <c r="T251" s="31"/>
      <c r="U251" s="31"/>
      <c r="V251" s="33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</row>
    <row r="252" spans="1:44" s="1" customFormat="1" x14ac:dyDescent="0.25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2"/>
      <c r="T252" s="31"/>
      <c r="U252" s="31"/>
      <c r="V252" s="33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</row>
    <row r="253" spans="1:44" s="1" customFormat="1" x14ac:dyDescent="0.25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2"/>
      <c r="T253" s="31"/>
      <c r="U253" s="31"/>
      <c r="V253" s="33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</row>
    <row r="254" spans="1:44" s="1" customFormat="1" x14ac:dyDescent="0.25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2"/>
      <c r="T254" s="31"/>
      <c r="U254" s="31"/>
      <c r="V254" s="33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</row>
    <row r="255" spans="1:44" s="1" customFormat="1" x14ac:dyDescent="0.25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2"/>
      <c r="T255" s="31"/>
      <c r="U255" s="31"/>
      <c r="V255" s="33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</row>
    <row r="256" spans="1:44" s="1" customFormat="1" x14ac:dyDescent="0.25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2"/>
      <c r="T256" s="31"/>
      <c r="U256" s="31"/>
      <c r="V256" s="33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</row>
    <row r="257" spans="1:44" s="1" customFormat="1" x14ac:dyDescent="0.25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2"/>
      <c r="T257" s="31"/>
      <c r="U257" s="31"/>
      <c r="V257" s="33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</row>
    <row r="258" spans="1:44" s="1" customFormat="1" x14ac:dyDescent="0.25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2"/>
      <c r="T258" s="31"/>
      <c r="U258" s="31"/>
      <c r="V258" s="33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</row>
    <row r="259" spans="1:44" s="1" customFormat="1" x14ac:dyDescent="0.25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2"/>
      <c r="T259" s="31"/>
      <c r="U259" s="31"/>
      <c r="V259" s="33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</row>
    <row r="260" spans="1:44" s="1" customFormat="1" x14ac:dyDescent="0.25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2"/>
      <c r="T260" s="31"/>
      <c r="U260" s="31"/>
      <c r="V260" s="33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</row>
    <row r="261" spans="1:44" s="1" customFormat="1" x14ac:dyDescent="0.25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2"/>
      <c r="T261" s="31"/>
      <c r="U261" s="31"/>
      <c r="V261" s="33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</row>
    <row r="262" spans="1:44" s="1" customFormat="1" x14ac:dyDescent="0.25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2"/>
      <c r="T262" s="31"/>
      <c r="U262" s="31"/>
      <c r="V262" s="33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</row>
    <row r="263" spans="1:44" s="1" customFormat="1" x14ac:dyDescent="0.25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2"/>
      <c r="T263" s="31"/>
      <c r="U263" s="31"/>
      <c r="V263" s="33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</row>
    <row r="264" spans="1:44" s="1" customFormat="1" x14ac:dyDescent="0.25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2"/>
      <c r="T264" s="31"/>
      <c r="U264" s="31"/>
      <c r="V264" s="33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</row>
    <row r="265" spans="1:44" s="1" customFormat="1" x14ac:dyDescent="0.25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2"/>
      <c r="T265" s="31"/>
      <c r="U265" s="31"/>
      <c r="V265" s="33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</row>
    <row r="266" spans="1:44" s="1" customFormat="1" x14ac:dyDescent="0.25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2"/>
      <c r="T266" s="31"/>
      <c r="U266" s="31"/>
      <c r="V266" s="33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</row>
    <row r="267" spans="1:44" s="1" customFormat="1" x14ac:dyDescent="0.25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2"/>
      <c r="T267" s="31"/>
      <c r="U267" s="31"/>
      <c r="V267" s="33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</row>
    <row r="268" spans="1:44" s="1" customFormat="1" x14ac:dyDescent="0.25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2"/>
      <c r="T268" s="31"/>
      <c r="U268" s="31"/>
      <c r="V268" s="33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</row>
    <row r="269" spans="1:44" s="1" customFormat="1" x14ac:dyDescent="0.25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2"/>
      <c r="T269" s="31"/>
      <c r="U269" s="31"/>
      <c r="V269" s="33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</row>
    <row r="270" spans="1:44" s="1" customFormat="1" x14ac:dyDescent="0.25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2"/>
      <c r="T270" s="31"/>
      <c r="U270" s="31"/>
      <c r="V270" s="33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</row>
    <row r="271" spans="1:44" s="1" customFormat="1" x14ac:dyDescent="0.25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2"/>
      <c r="T271" s="31"/>
      <c r="U271" s="31"/>
      <c r="V271" s="33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</row>
    <row r="272" spans="1:44" s="1" customFormat="1" x14ac:dyDescent="0.25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2"/>
      <c r="T272" s="31"/>
      <c r="U272" s="31"/>
      <c r="V272" s="33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</row>
    <row r="273" spans="1:44" s="1" customFormat="1" x14ac:dyDescent="0.25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2"/>
      <c r="T273" s="31"/>
      <c r="U273" s="31"/>
      <c r="V273" s="33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</row>
    <row r="274" spans="1:44" s="1" customFormat="1" x14ac:dyDescent="0.25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2"/>
      <c r="T274" s="31"/>
      <c r="U274" s="31"/>
      <c r="V274" s="33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</row>
    <row r="275" spans="1:44" s="1" customFormat="1" x14ac:dyDescent="0.25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2"/>
      <c r="T275" s="31"/>
      <c r="U275" s="31"/>
      <c r="V275" s="33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</row>
    <row r="276" spans="1:44" s="1" customFormat="1" x14ac:dyDescent="0.25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2"/>
      <c r="T276" s="31"/>
      <c r="U276" s="31"/>
      <c r="V276" s="33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</row>
    <row r="277" spans="1:44" s="1" customFormat="1" x14ac:dyDescent="0.25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2"/>
      <c r="T277" s="31"/>
      <c r="U277" s="31"/>
      <c r="V277" s="33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</row>
    <row r="278" spans="1:44" s="1" customFormat="1" x14ac:dyDescent="0.25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2"/>
      <c r="T278" s="31"/>
      <c r="U278" s="31"/>
      <c r="V278" s="33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</row>
    <row r="279" spans="1:44" s="1" customFormat="1" x14ac:dyDescent="0.25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2"/>
      <c r="T279" s="31"/>
      <c r="U279" s="31"/>
      <c r="V279" s="33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</row>
    <row r="280" spans="1:44" s="1" customFormat="1" x14ac:dyDescent="0.25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2"/>
      <c r="T280" s="31"/>
      <c r="U280" s="31"/>
      <c r="V280" s="33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</row>
    <row r="281" spans="1:44" s="1" customFormat="1" x14ac:dyDescent="0.25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2"/>
      <c r="T281" s="31"/>
      <c r="U281" s="31"/>
      <c r="V281" s="33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</row>
    <row r="282" spans="1:44" s="1" customFormat="1" x14ac:dyDescent="0.25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2"/>
      <c r="T282" s="31"/>
      <c r="U282" s="31"/>
      <c r="V282" s="33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</row>
    <row r="283" spans="1:44" s="1" customFormat="1" x14ac:dyDescent="0.25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2"/>
      <c r="T283" s="31"/>
      <c r="U283" s="31"/>
      <c r="V283" s="33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</row>
    <row r="284" spans="1:44" s="1" customFormat="1" x14ac:dyDescent="0.25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2"/>
      <c r="T284" s="31"/>
      <c r="U284" s="31"/>
      <c r="V284" s="33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</row>
    <row r="285" spans="1:44" s="1" customFormat="1" x14ac:dyDescent="0.25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2"/>
      <c r="T285" s="31"/>
      <c r="U285" s="31"/>
      <c r="V285" s="33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</row>
    <row r="286" spans="1:44" s="1" customFormat="1" x14ac:dyDescent="0.25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2"/>
      <c r="T286" s="31"/>
      <c r="U286" s="31"/>
      <c r="V286" s="33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</row>
    <row r="287" spans="1:44" s="1" customFormat="1" x14ac:dyDescent="0.25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2"/>
      <c r="T287" s="31"/>
      <c r="U287" s="31"/>
      <c r="V287" s="33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</row>
    <row r="288" spans="1:44" s="1" customFormat="1" x14ac:dyDescent="0.25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2"/>
      <c r="T288" s="31"/>
      <c r="U288" s="31"/>
      <c r="V288" s="33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</row>
    <row r="289" spans="1:44" s="1" customFormat="1" x14ac:dyDescent="0.25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2"/>
      <c r="T289" s="31"/>
      <c r="U289" s="31"/>
      <c r="V289" s="33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</row>
    <row r="290" spans="1:44" s="1" customFormat="1" x14ac:dyDescent="0.25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2"/>
      <c r="T290" s="31"/>
      <c r="U290" s="31"/>
      <c r="V290" s="33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</row>
    <row r="291" spans="1:44" s="1" customFormat="1" x14ac:dyDescent="0.25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2"/>
      <c r="T291" s="31"/>
      <c r="U291" s="31"/>
      <c r="V291" s="33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</row>
    <row r="292" spans="1:44" s="1" customFormat="1" x14ac:dyDescent="0.25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2"/>
      <c r="T292" s="31"/>
      <c r="U292" s="31"/>
      <c r="V292" s="33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</row>
    <row r="293" spans="1:44" s="1" customFormat="1" x14ac:dyDescent="0.25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2"/>
      <c r="T293" s="31"/>
      <c r="U293" s="31"/>
      <c r="V293" s="33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</row>
    <row r="294" spans="1:44" s="1" customFormat="1" x14ac:dyDescent="0.25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2"/>
      <c r="T294" s="31"/>
      <c r="U294" s="31"/>
      <c r="V294" s="33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</row>
    <row r="295" spans="1:44" s="1" customFormat="1" x14ac:dyDescent="0.25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2"/>
      <c r="T295" s="31"/>
      <c r="U295" s="31"/>
      <c r="V295" s="33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</row>
    <row r="296" spans="1:44" s="1" customFormat="1" x14ac:dyDescent="0.25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2"/>
      <c r="T296" s="31"/>
      <c r="U296" s="31"/>
      <c r="V296" s="33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</row>
    <row r="297" spans="1:44" s="1" customFormat="1" x14ac:dyDescent="0.25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2"/>
      <c r="T297" s="31"/>
      <c r="U297" s="31"/>
      <c r="V297" s="33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</row>
    <row r="298" spans="1:44" s="1" customFormat="1" x14ac:dyDescent="0.25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2"/>
      <c r="T298" s="31"/>
      <c r="U298" s="31"/>
      <c r="V298" s="33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</row>
    <row r="299" spans="1:44" s="1" customFormat="1" x14ac:dyDescent="0.25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2"/>
      <c r="T299" s="31"/>
      <c r="U299" s="31"/>
      <c r="V299" s="33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</row>
    <row r="300" spans="1:44" s="1" customFormat="1" x14ac:dyDescent="0.25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2"/>
      <c r="T300" s="31"/>
      <c r="U300" s="31"/>
      <c r="V300" s="33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</row>
    <row r="301" spans="1:44" s="1" customFormat="1" x14ac:dyDescent="0.25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2"/>
      <c r="T301" s="31"/>
      <c r="U301" s="31"/>
      <c r="V301" s="33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</row>
    <row r="302" spans="1:44" s="1" customFormat="1" x14ac:dyDescent="0.25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2"/>
      <c r="T302" s="31"/>
      <c r="U302" s="31"/>
      <c r="V302" s="33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</row>
    <row r="303" spans="1:44" s="1" customFormat="1" x14ac:dyDescent="0.25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2"/>
      <c r="T303" s="31"/>
      <c r="U303" s="31"/>
      <c r="V303" s="33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</row>
    <row r="304" spans="1:44" s="1" customFormat="1" x14ac:dyDescent="0.25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2"/>
      <c r="T304" s="31"/>
      <c r="U304" s="31"/>
      <c r="V304" s="33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</row>
    <row r="305" spans="1:44" s="1" customFormat="1" x14ac:dyDescent="0.25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2"/>
      <c r="T305" s="31"/>
      <c r="U305" s="31"/>
      <c r="V305" s="33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</row>
    <row r="306" spans="1:44" s="1" customFormat="1" x14ac:dyDescent="0.25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2"/>
      <c r="T306" s="31"/>
      <c r="U306" s="31"/>
      <c r="V306" s="33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</row>
    <row r="307" spans="1:44" s="1" customFormat="1" x14ac:dyDescent="0.25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2"/>
      <c r="T307" s="31"/>
      <c r="U307" s="31"/>
      <c r="V307" s="33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</row>
    <row r="308" spans="1:44" s="1" customFormat="1" x14ac:dyDescent="0.25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2"/>
      <c r="T308" s="31"/>
      <c r="U308" s="31"/>
      <c r="V308" s="33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</row>
    <row r="309" spans="1:44" s="1" customFormat="1" x14ac:dyDescent="0.25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2"/>
      <c r="T309" s="31"/>
      <c r="U309" s="31"/>
      <c r="V309" s="33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</row>
    <row r="310" spans="1:44" s="1" customFormat="1" x14ac:dyDescent="0.25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2"/>
      <c r="T310" s="31"/>
      <c r="U310" s="31"/>
      <c r="V310" s="33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</row>
    <row r="311" spans="1:44" s="1" customFormat="1" x14ac:dyDescent="0.25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2"/>
      <c r="T311" s="31"/>
      <c r="U311" s="31"/>
      <c r="V311" s="33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</row>
    <row r="312" spans="1:44" s="1" customFormat="1" x14ac:dyDescent="0.25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2"/>
      <c r="T312" s="31"/>
      <c r="U312" s="31"/>
      <c r="V312" s="33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</row>
    <row r="313" spans="1:44" s="1" customFormat="1" x14ac:dyDescent="0.25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2"/>
      <c r="T313" s="31"/>
      <c r="U313" s="31"/>
      <c r="V313" s="33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</row>
    <row r="314" spans="1:44" s="1" customFormat="1" x14ac:dyDescent="0.25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2"/>
      <c r="T314" s="31"/>
      <c r="U314" s="31"/>
      <c r="V314" s="33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</row>
    <row r="315" spans="1:44" s="1" customFormat="1" x14ac:dyDescent="0.25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2"/>
      <c r="T315" s="31"/>
      <c r="U315" s="31"/>
      <c r="V315" s="33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</row>
    <row r="316" spans="1:44" s="1" customFormat="1" x14ac:dyDescent="0.25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2"/>
      <c r="T316" s="31"/>
      <c r="U316" s="31"/>
      <c r="V316" s="33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</row>
    <row r="317" spans="1:44" s="1" customFormat="1" x14ac:dyDescent="0.25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2"/>
      <c r="T317" s="31"/>
      <c r="U317" s="31"/>
      <c r="V317" s="33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</row>
    <row r="318" spans="1:44" s="1" customFormat="1" x14ac:dyDescent="0.25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2"/>
      <c r="T318" s="31"/>
      <c r="U318" s="31"/>
      <c r="V318" s="33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</row>
    <row r="319" spans="1:44" s="1" customFormat="1" x14ac:dyDescent="0.25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2"/>
      <c r="T319" s="31"/>
      <c r="U319" s="31"/>
      <c r="V319" s="33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</row>
    <row r="320" spans="1:44" s="1" customFormat="1" x14ac:dyDescent="0.25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2"/>
      <c r="T320" s="31"/>
      <c r="U320" s="31"/>
      <c r="V320" s="33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</row>
    <row r="321" spans="1:44" s="1" customFormat="1" x14ac:dyDescent="0.25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2"/>
      <c r="T321" s="31"/>
      <c r="U321" s="31"/>
      <c r="V321" s="33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</row>
    <row r="322" spans="1:44" s="1" customFormat="1" x14ac:dyDescent="0.25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2"/>
      <c r="T322" s="31"/>
      <c r="U322" s="31"/>
      <c r="V322" s="33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</row>
    <row r="323" spans="1:44" s="1" customFormat="1" x14ac:dyDescent="0.25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2"/>
      <c r="T323" s="31"/>
      <c r="U323" s="31"/>
      <c r="V323" s="33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</row>
    <row r="324" spans="1:44" s="1" customFormat="1" x14ac:dyDescent="0.25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2"/>
      <c r="T324" s="31"/>
      <c r="U324" s="31"/>
      <c r="V324" s="33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</row>
    <row r="325" spans="1:44" s="1" customFormat="1" x14ac:dyDescent="0.25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2"/>
      <c r="T325" s="31"/>
      <c r="U325" s="31"/>
      <c r="V325" s="33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</row>
    <row r="326" spans="1:44" s="1" customFormat="1" x14ac:dyDescent="0.25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2"/>
      <c r="T326" s="31"/>
      <c r="U326" s="31"/>
      <c r="V326" s="33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</row>
    <row r="327" spans="1:44" s="1" customFormat="1" x14ac:dyDescent="0.25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2"/>
      <c r="T327" s="31"/>
      <c r="U327" s="31"/>
      <c r="V327" s="33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</row>
    <row r="328" spans="1:44" s="1" customFormat="1" x14ac:dyDescent="0.25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2"/>
      <c r="T328" s="31"/>
      <c r="U328" s="31"/>
      <c r="V328" s="33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</row>
    <row r="329" spans="1:44" s="1" customFormat="1" x14ac:dyDescent="0.25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2"/>
      <c r="T329" s="31"/>
      <c r="U329" s="31"/>
      <c r="V329" s="33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</row>
    <row r="330" spans="1:44" s="1" customFormat="1" x14ac:dyDescent="0.25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2"/>
      <c r="T330" s="31"/>
      <c r="U330" s="31"/>
      <c r="V330" s="33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</row>
    <row r="331" spans="1:44" s="1" customFormat="1" x14ac:dyDescent="0.25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2"/>
      <c r="T331" s="31"/>
      <c r="U331" s="31"/>
      <c r="V331" s="33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</row>
    <row r="332" spans="1:44" s="1" customFormat="1" x14ac:dyDescent="0.25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2"/>
      <c r="T332" s="31"/>
      <c r="U332" s="31"/>
      <c r="V332" s="33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</row>
    <row r="333" spans="1:44" s="1" customFormat="1" x14ac:dyDescent="0.25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2"/>
      <c r="T333" s="31"/>
      <c r="U333" s="31"/>
      <c r="V333" s="33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</row>
    <row r="334" spans="1:44" s="1" customFormat="1" x14ac:dyDescent="0.25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2"/>
      <c r="T334" s="31"/>
      <c r="U334" s="31"/>
      <c r="V334" s="33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</row>
    <row r="335" spans="1:44" s="1" customFormat="1" x14ac:dyDescent="0.25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2"/>
      <c r="T335" s="31"/>
      <c r="U335" s="31"/>
      <c r="V335" s="33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</row>
    <row r="336" spans="1:44" s="1" customFormat="1" x14ac:dyDescent="0.25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2"/>
      <c r="T336" s="31"/>
      <c r="U336" s="31"/>
      <c r="V336" s="33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</row>
    <row r="337" spans="1:44" s="1" customFormat="1" x14ac:dyDescent="0.25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2"/>
      <c r="T337" s="31"/>
      <c r="U337" s="31"/>
      <c r="V337" s="33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</row>
    <row r="338" spans="1:44" s="1" customFormat="1" x14ac:dyDescent="0.25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2"/>
      <c r="T338" s="31"/>
      <c r="U338" s="31"/>
      <c r="V338" s="33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</row>
    <row r="339" spans="1:44" s="1" customFormat="1" x14ac:dyDescent="0.25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2"/>
      <c r="T339" s="31"/>
      <c r="U339" s="31"/>
      <c r="V339" s="33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</row>
    <row r="340" spans="1:44" s="1" customFormat="1" x14ac:dyDescent="0.25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2"/>
      <c r="T340" s="31"/>
      <c r="U340" s="31"/>
      <c r="V340" s="33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</row>
    <row r="341" spans="1:44" s="1" customFormat="1" x14ac:dyDescent="0.25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2"/>
      <c r="T341" s="31"/>
      <c r="U341" s="31"/>
      <c r="V341" s="33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31"/>
      <c r="AQ341" s="31"/>
      <c r="AR341" s="31"/>
    </row>
    <row r="342" spans="1:44" s="1" customFormat="1" x14ac:dyDescent="0.25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2"/>
      <c r="T342" s="31"/>
      <c r="U342" s="31"/>
      <c r="V342" s="33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31"/>
      <c r="AQ342" s="31"/>
      <c r="AR342" s="31"/>
    </row>
    <row r="343" spans="1:44" s="1" customFormat="1" x14ac:dyDescent="0.25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2"/>
      <c r="T343" s="31"/>
      <c r="U343" s="31"/>
      <c r="V343" s="33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</row>
    <row r="344" spans="1:44" s="1" customFormat="1" x14ac:dyDescent="0.25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2"/>
      <c r="T344" s="31"/>
      <c r="U344" s="31"/>
      <c r="V344" s="33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</row>
    <row r="345" spans="1:44" s="1" customFormat="1" x14ac:dyDescent="0.25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2"/>
      <c r="T345" s="31"/>
      <c r="U345" s="31"/>
      <c r="V345" s="33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</row>
    <row r="346" spans="1:44" s="1" customFormat="1" x14ac:dyDescent="0.25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2"/>
      <c r="T346" s="31"/>
      <c r="U346" s="31"/>
      <c r="V346" s="33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31"/>
      <c r="AN346" s="31"/>
      <c r="AO346" s="31"/>
      <c r="AP346" s="31"/>
      <c r="AQ346" s="31"/>
      <c r="AR346" s="31"/>
    </row>
    <row r="347" spans="1:44" s="1" customFormat="1" x14ac:dyDescent="0.25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2"/>
      <c r="T347" s="31"/>
      <c r="U347" s="31"/>
      <c r="V347" s="33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31"/>
      <c r="AN347" s="31"/>
      <c r="AO347" s="31"/>
      <c r="AP347" s="31"/>
      <c r="AQ347" s="31"/>
      <c r="AR347" s="31"/>
    </row>
    <row r="348" spans="1:44" s="1" customFormat="1" x14ac:dyDescent="0.25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2"/>
      <c r="T348" s="31"/>
      <c r="U348" s="31"/>
      <c r="V348" s="33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</row>
    <row r="349" spans="1:44" s="1" customFormat="1" x14ac:dyDescent="0.25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2"/>
      <c r="T349" s="31"/>
      <c r="U349" s="31"/>
      <c r="V349" s="33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</row>
    <row r="350" spans="1:44" s="1" customFormat="1" x14ac:dyDescent="0.25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2"/>
      <c r="T350" s="31"/>
      <c r="U350" s="31"/>
      <c r="V350" s="33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</row>
    <row r="351" spans="1:44" s="1" customFormat="1" x14ac:dyDescent="0.25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2"/>
      <c r="T351" s="31"/>
      <c r="U351" s="31"/>
      <c r="V351" s="33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</row>
    <row r="352" spans="1:44" s="1" customFormat="1" x14ac:dyDescent="0.25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2"/>
      <c r="T352" s="31"/>
      <c r="U352" s="31"/>
      <c r="V352" s="33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</row>
    <row r="353" spans="1:44" s="1" customFormat="1" x14ac:dyDescent="0.25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2"/>
      <c r="T353" s="31"/>
      <c r="U353" s="31"/>
      <c r="V353" s="33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</row>
    <row r="354" spans="1:44" s="1" customFormat="1" x14ac:dyDescent="0.25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2"/>
      <c r="T354" s="31"/>
      <c r="U354" s="31"/>
      <c r="V354" s="33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</row>
    <row r="355" spans="1:44" s="1" customFormat="1" x14ac:dyDescent="0.25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2"/>
      <c r="T355" s="31"/>
      <c r="U355" s="31"/>
      <c r="V355" s="33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</row>
    <row r="356" spans="1:44" s="1" customFormat="1" x14ac:dyDescent="0.25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2"/>
      <c r="T356" s="31"/>
      <c r="U356" s="31"/>
      <c r="V356" s="33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</row>
    <row r="357" spans="1:44" s="1" customFormat="1" x14ac:dyDescent="0.25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2"/>
      <c r="T357" s="31"/>
      <c r="U357" s="31"/>
      <c r="V357" s="33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</row>
    <row r="358" spans="1:44" s="1" customFormat="1" x14ac:dyDescent="0.25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2"/>
      <c r="T358" s="31"/>
      <c r="U358" s="31"/>
      <c r="V358" s="33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31"/>
      <c r="AQ358" s="31"/>
      <c r="AR358" s="31"/>
    </row>
    <row r="359" spans="1:44" s="1" customFormat="1" x14ac:dyDescent="0.25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2"/>
      <c r="T359" s="31"/>
      <c r="U359" s="31"/>
      <c r="V359" s="33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</row>
    <row r="360" spans="1:44" s="1" customFormat="1" x14ac:dyDescent="0.25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2"/>
      <c r="T360" s="31"/>
      <c r="U360" s="31"/>
      <c r="V360" s="33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</row>
    <row r="361" spans="1:44" s="1" customFormat="1" x14ac:dyDescent="0.25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2"/>
      <c r="T361" s="31"/>
      <c r="U361" s="31"/>
      <c r="V361" s="33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</row>
    <row r="362" spans="1:44" s="1" customFormat="1" x14ac:dyDescent="0.25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2"/>
      <c r="T362" s="31"/>
      <c r="U362" s="31"/>
      <c r="V362" s="33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</row>
    <row r="363" spans="1:44" s="1" customFormat="1" x14ac:dyDescent="0.25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2"/>
      <c r="T363" s="31"/>
      <c r="U363" s="31"/>
      <c r="V363" s="33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</row>
    <row r="364" spans="1:44" s="1" customFormat="1" x14ac:dyDescent="0.25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2"/>
      <c r="T364" s="31"/>
      <c r="U364" s="31"/>
      <c r="V364" s="33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</row>
    <row r="365" spans="1:44" s="1" customFormat="1" x14ac:dyDescent="0.25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2"/>
      <c r="T365" s="31"/>
      <c r="U365" s="31"/>
      <c r="V365" s="33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</row>
    <row r="366" spans="1:44" s="1" customFormat="1" x14ac:dyDescent="0.25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2"/>
      <c r="T366" s="31"/>
      <c r="U366" s="31"/>
      <c r="V366" s="33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</row>
    <row r="367" spans="1:44" s="1" customFormat="1" x14ac:dyDescent="0.25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2"/>
      <c r="T367" s="31"/>
      <c r="U367" s="31"/>
      <c r="V367" s="33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</row>
    <row r="368" spans="1:44" s="1" customFormat="1" x14ac:dyDescent="0.25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2"/>
      <c r="T368" s="31"/>
      <c r="U368" s="31"/>
      <c r="V368" s="33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</row>
    <row r="369" spans="1:44" s="1" customFormat="1" x14ac:dyDescent="0.25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2"/>
      <c r="T369" s="31"/>
      <c r="U369" s="31"/>
      <c r="V369" s="33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1"/>
      <c r="AP369" s="31"/>
      <c r="AQ369" s="31"/>
      <c r="AR369" s="31"/>
    </row>
    <row r="370" spans="1:44" s="1" customFormat="1" x14ac:dyDescent="0.25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2"/>
      <c r="T370" s="31"/>
      <c r="U370" s="31"/>
      <c r="V370" s="33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1"/>
      <c r="AP370" s="31"/>
      <c r="AQ370" s="31"/>
      <c r="AR370" s="31"/>
    </row>
    <row r="371" spans="1:44" s="1" customFormat="1" x14ac:dyDescent="0.25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2"/>
      <c r="T371" s="31"/>
      <c r="U371" s="31"/>
      <c r="V371" s="33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</row>
    <row r="372" spans="1:44" s="1" customFormat="1" x14ac:dyDescent="0.25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2"/>
      <c r="T372" s="31"/>
      <c r="U372" s="31"/>
      <c r="V372" s="33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</row>
    <row r="373" spans="1:44" s="1" customFormat="1" x14ac:dyDescent="0.25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2"/>
      <c r="T373" s="31"/>
      <c r="U373" s="31"/>
      <c r="V373" s="33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</row>
    <row r="374" spans="1:44" s="1" customFormat="1" x14ac:dyDescent="0.25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2"/>
      <c r="T374" s="31"/>
      <c r="U374" s="31"/>
      <c r="V374" s="33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</row>
    <row r="375" spans="1:44" s="1" customFormat="1" x14ac:dyDescent="0.25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2"/>
      <c r="T375" s="31"/>
      <c r="U375" s="31"/>
      <c r="V375" s="33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</row>
    <row r="376" spans="1:44" s="1" customFormat="1" x14ac:dyDescent="0.25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2"/>
      <c r="T376" s="31"/>
      <c r="U376" s="31"/>
      <c r="V376" s="33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</row>
    <row r="377" spans="1:44" s="1" customFormat="1" x14ac:dyDescent="0.25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2"/>
      <c r="T377" s="31"/>
      <c r="U377" s="31"/>
      <c r="V377" s="33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</row>
    <row r="378" spans="1:44" s="1" customFormat="1" x14ac:dyDescent="0.25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2"/>
      <c r="T378" s="31"/>
      <c r="U378" s="31"/>
      <c r="V378" s="33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</row>
    <row r="379" spans="1:44" s="1" customFormat="1" x14ac:dyDescent="0.25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2"/>
      <c r="T379" s="31"/>
      <c r="U379" s="31"/>
      <c r="V379" s="33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</row>
    <row r="380" spans="1:44" s="1" customFormat="1" x14ac:dyDescent="0.25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2"/>
      <c r="T380" s="31"/>
      <c r="U380" s="31"/>
      <c r="V380" s="33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</row>
    <row r="381" spans="1:44" s="1" customFormat="1" x14ac:dyDescent="0.25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2"/>
      <c r="T381" s="31"/>
      <c r="U381" s="31"/>
      <c r="V381" s="33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</row>
    <row r="382" spans="1:44" s="1" customFormat="1" x14ac:dyDescent="0.25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2"/>
      <c r="T382" s="31"/>
      <c r="U382" s="31"/>
      <c r="V382" s="33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</row>
    <row r="383" spans="1:44" s="1" customFormat="1" x14ac:dyDescent="0.25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2"/>
      <c r="T383" s="31"/>
      <c r="U383" s="31"/>
      <c r="V383" s="33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</row>
    <row r="384" spans="1:44" s="1" customFormat="1" x14ac:dyDescent="0.25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2"/>
      <c r="T384" s="31"/>
      <c r="U384" s="31"/>
      <c r="V384" s="33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</row>
    <row r="385" spans="1:44" s="1" customFormat="1" x14ac:dyDescent="0.25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2"/>
      <c r="T385" s="31"/>
      <c r="U385" s="31"/>
      <c r="V385" s="33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</row>
    <row r="386" spans="1:44" s="1" customFormat="1" x14ac:dyDescent="0.25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2"/>
      <c r="T386" s="31"/>
      <c r="U386" s="31"/>
      <c r="V386" s="33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</row>
    <row r="387" spans="1:44" s="1" customFormat="1" x14ac:dyDescent="0.25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2"/>
      <c r="T387" s="31"/>
      <c r="U387" s="31"/>
      <c r="V387" s="33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</row>
    <row r="388" spans="1:44" s="1" customFormat="1" x14ac:dyDescent="0.25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2"/>
      <c r="T388" s="31"/>
      <c r="U388" s="31"/>
      <c r="V388" s="33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</row>
    <row r="389" spans="1:44" s="1" customFormat="1" x14ac:dyDescent="0.25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2"/>
      <c r="T389" s="31"/>
      <c r="U389" s="31"/>
      <c r="V389" s="33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</row>
    <row r="390" spans="1:44" s="1" customFormat="1" x14ac:dyDescent="0.25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2"/>
      <c r="T390" s="31"/>
      <c r="U390" s="31"/>
      <c r="V390" s="33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</row>
    <row r="391" spans="1:44" s="1" customFormat="1" x14ac:dyDescent="0.25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2"/>
      <c r="T391" s="31"/>
      <c r="U391" s="31"/>
      <c r="V391" s="33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</row>
    <row r="392" spans="1:44" s="1" customFormat="1" x14ac:dyDescent="0.25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2"/>
      <c r="T392" s="31"/>
      <c r="U392" s="31"/>
      <c r="V392" s="33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</row>
    <row r="393" spans="1:44" s="1" customFormat="1" x14ac:dyDescent="0.25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2"/>
      <c r="T393" s="31"/>
      <c r="U393" s="31"/>
      <c r="V393" s="33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</row>
    <row r="394" spans="1:44" s="1" customFormat="1" x14ac:dyDescent="0.25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2"/>
      <c r="T394" s="31"/>
      <c r="U394" s="31"/>
      <c r="V394" s="33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</row>
    <row r="395" spans="1:44" s="1" customFormat="1" x14ac:dyDescent="0.25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2"/>
      <c r="T395" s="31"/>
      <c r="U395" s="31"/>
      <c r="V395" s="33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</row>
    <row r="396" spans="1:44" s="1" customFormat="1" x14ac:dyDescent="0.25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2"/>
      <c r="T396" s="31"/>
      <c r="U396" s="31"/>
      <c r="V396" s="33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</row>
    <row r="397" spans="1:44" s="1" customFormat="1" x14ac:dyDescent="0.25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2"/>
      <c r="T397" s="31"/>
      <c r="U397" s="31"/>
      <c r="V397" s="33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</row>
    <row r="398" spans="1:44" s="1" customFormat="1" x14ac:dyDescent="0.25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2"/>
      <c r="T398" s="31"/>
      <c r="U398" s="31"/>
      <c r="V398" s="33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</row>
    <row r="399" spans="1:44" s="1" customFormat="1" x14ac:dyDescent="0.25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2"/>
      <c r="T399" s="31"/>
      <c r="U399" s="31"/>
      <c r="V399" s="33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</row>
    <row r="400" spans="1:44" s="1" customFormat="1" x14ac:dyDescent="0.25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2"/>
      <c r="T400" s="31"/>
      <c r="U400" s="31"/>
      <c r="V400" s="33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</row>
    <row r="401" spans="1:44" s="1" customFormat="1" x14ac:dyDescent="0.25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2"/>
      <c r="T401" s="31"/>
      <c r="U401" s="31"/>
      <c r="V401" s="33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</row>
    <row r="402" spans="1:44" s="1" customFormat="1" x14ac:dyDescent="0.25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2"/>
      <c r="T402" s="31"/>
      <c r="U402" s="31"/>
      <c r="V402" s="33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31"/>
      <c r="AN402" s="31"/>
      <c r="AO402" s="31"/>
      <c r="AP402" s="31"/>
      <c r="AQ402" s="31"/>
      <c r="AR402" s="31"/>
    </row>
    <row r="403" spans="1:44" s="1" customFormat="1" x14ac:dyDescent="0.25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2"/>
      <c r="T403" s="31"/>
      <c r="U403" s="31"/>
      <c r="V403" s="33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1"/>
      <c r="AO403" s="31"/>
      <c r="AP403" s="31"/>
      <c r="AQ403" s="31"/>
      <c r="AR403" s="31"/>
    </row>
    <row r="404" spans="1:44" s="1" customFormat="1" x14ac:dyDescent="0.25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2"/>
      <c r="T404" s="31"/>
      <c r="U404" s="31"/>
      <c r="V404" s="33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1"/>
      <c r="AO404" s="31"/>
      <c r="AP404" s="31"/>
      <c r="AQ404" s="31"/>
      <c r="AR404" s="31"/>
    </row>
    <row r="405" spans="1:44" s="1" customFormat="1" x14ac:dyDescent="0.25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2"/>
      <c r="T405" s="31"/>
      <c r="U405" s="31"/>
      <c r="V405" s="33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1"/>
      <c r="AO405" s="31"/>
      <c r="AP405" s="31"/>
      <c r="AQ405" s="31"/>
      <c r="AR405" s="31"/>
    </row>
    <row r="406" spans="1:44" s="1" customFormat="1" x14ac:dyDescent="0.25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2"/>
      <c r="T406" s="31"/>
      <c r="U406" s="31"/>
      <c r="V406" s="33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31"/>
      <c r="AQ406" s="31"/>
      <c r="AR406" s="31"/>
    </row>
    <row r="407" spans="1:44" s="1" customFormat="1" x14ac:dyDescent="0.25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2"/>
      <c r="T407" s="31"/>
      <c r="U407" s="31"/>
      <c r="V407" s="33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31"/>
      <c r="AQ407" s="31"/>
      <c r="AR407" s="31"/>
    </row>
    <row r="408" spans="1:44" s="1" customFormat="1" x14ac:dyDescent="0.25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2"/>
      <c r="T408" s="31"/>
      <c r="U408" s="31"/>
      <c r="V408" s="33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</row>
    <row r="409" spans="1:44" s="1" customFormat="1" x14ac:dyDescent="0.25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2"/>
      <c r="T409" s="31"/>
      <c r="U409" s="31"/>
      <c r="V409" s="33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</row>
    <row r="410" spans="1:44" s="1" customFormat="1" x14ac:dyDescent="0.25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2"/>
      <c r="T410" s="31"/>
      <c r="U410" s="31"/>
      <c r="V410" s="33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</row>
    <row r="411" spans="1:44" s="1" customFormat="1" x14ac:dyDescent="0.25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2"/>
      <c r="T411" s="31"/>
      <c r="U411" s="31"/>
      <c r="V411" s="33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</row>
    <row r="412" spans="1:44" s="1" customFormat="1" x14ac:dyDescent="0.25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2"/>
      <c r="T412" s="31"/>
      <c r="U412" s="31"/>
      <c r="V412" s="33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</row>
    <row r="413" spans="1:44" s="1" customFormat="1" x14ac:dyDescent="0.25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2"/>
      <c r="T413" s="31"/>
      <c r="U413" s="31"/>
      <c r="V413" s="33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</row>
    <row r="414" spans="1:44" s="1" customFormat="1" x14ac:dyDescent="0.25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2"/>
      <c r="T414" s="31"/>
      <c r="U414" s="31"/>
      <c r="V414" s="33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</row>
    <row r="415" spans="1:44" s="1" customFormat="1" x14ac:dyDescent="0.25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2"/>
      <c r="T415" s="31"/>
      <c r="U415" s="31"/>
      <c r="V415" s="33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</row>
    <row r="416" spans="1:44" s="1" customFormat="1" x14ac:dyDescent="0.25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2"/>
      <c r="T416" s="31"/>
      <c r="U416" s="31"/>
      <c r="V416" s="33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</row>
    <row r="417" spans="1:44" s="1" customFormat="1" x14ac:dyDescent="0.25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2"/>
      <c r="T417" s="31"/>
      <c r="U417" s="31"/>
      <c r="V417" s="33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</row>
    <row r="418" spans="1:44" s="1" customFormat="1" x14ac:dyDescent="0.25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2"/>
      <c r="T418" s="31"/>
      <c r="U418" s="31"/>
      <c r="V418" s="33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</row>
    <row r="419" spans="1:44" s="1" customFormat="1" x14ac:dyDescent="0.25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2"/>
      <c r="T419" s="31"/>
      <c r="U419" s="31"/>
      <c r="V419" s="33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1"/>
      <c r="AO419" s="31"/>
      <c r="AP419" s="31"/>
      <c r="AQ419" s="31"/>
      <c r="AR419" s="31"/>
    </row>
    <row r="420" spans="1:44" s="1" customFormat="1" x14ac:dyDescent="0.25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2"/>
      <c r="T420" s="31"/>
      <c r="U420" s="31"/>
      <c r="V420" s="33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1"/>
      <c r="AO420" s="31"/>
      <c r="AP420" s="31"/>
      <c r="AQ420" s="31"/>
      <c r="AR420" s="31"/>
    </row>
    <row r="421" spans="1:44" s="1" customFormat="1" x14ac:dyDescent="0.25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2"/>
      <c r="T421" s="31"/>
      <c r="U421" s="31"/>
      <c r="V421" s="33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1"/>
      <c r="AO421" s="31"/>
      <c r="AP421" s="31"/>
      <c r="AQ421" s="31"/>
      <c r="AR421" s="31"/>
    </row>
    <row r="422" spans="1:44" s="1" customFormat="1" x14ac:dyDescent="0.25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2"/>
      <c r="T422" s="31"/>
      <c r="U422" s="31"/>
      <c r="V422" s="33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</row>
    <row r="423" spans="1:44" s="1" customFormat="1" x14ac:dyDescent="0.25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2"/>
      <c r="T423" s="31"/>
      <c r="U423" s="31"/>
      <c r="V423" s="33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</row>
    <row r="424" spans="1:44" s="1" customFormat="1" x14ac:dyDescent="0.25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2"/>
      <c r="T424" s="31"/>
      <c r="U424" s="31"/>
      <c r="V424" s="33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</row>
    <row r="425" spans="1:44" s="1" customFormat="1" x14ac:dyDescent="0.25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2"/>
      <c r="T425" s="31"/>
      <c r="U425" s="31"/>
      <c r="V425" s="33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</row>
    <row r="426" spans="1:44" s="1" customFormat="1" x14ac:dyDescent="0.25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2"/>
      <c r="T426" s="31"/>
      <c r="U426" s="31"/>
      <c r="V426" s="33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  <c r="AI426" s="31"/>
      <c r="AJ426" s="31"/>
      <c r="AK426" s="31"/>
      <c r="AL426" s="31"/>
      <c r="AM426" s="31"/>
      <c r="AN426" s="31"/>
      <c r="AO426" s="31"/>
      <c r="AP426" s="31"/>
      <c r="AQ426" s="31"/>
      <c r="AR426" s="31"/>
    </row>
    <row r="427" spans="1:44" s="1" customFormat="1" x14ac:dyDescent="0.25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2"/>
      <c r="T427" s="31"/>
      <c r="U427" s="31"/>
      <c r="V427" s="33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  <c r="AI427" s="31"/>
      <c r="AJ427" s="31"/>
      <c r="AK427" s="31"/>
      <c r="AL427" s="31"/>
      <c r="AM427" s="31"/>
      <c r="AN427" s="31"/>
      <c r="AO427" s="31"/>
      <c r="AP427" s="31"/>
      <c r="AQ427" s="31"/>
      <c r="AR427" s="31"/>
    </row>
    <row r="428" spans="1:44" s="1" customFormat="1" x14ac:dyDescent="0.25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2"/>
      <c r="T428" s="31"/>
      <c r="U428" s="31"/>
      <c r="V428" s="33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  <c r="AH428" s="31"/>
      <c r="AI428" s="31"/>
      <c r="AJ428" s="31"/>
      <c r="AK428" s="31"/>
      <c r="AL428" s="31"/>
      <c r="AM428" s="31"/>
      <c r="AN428" s="31"/>
      <c r="AO428" s="31"/>
      <c r="AP428" s="31"/>
      <c r="AQ428" s="31"/>
      <c r="AR428" s="31"/>
    </row>
    <row r="429" spans="1:44" s="1" customFormat="1" x14ac:dyDescent="0.25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2"/>
      <c r="T429" s="31"/>
      <c r="U429" s="31"/>
      <c r="V429" s="33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  <c r="AG429" s="31"/>
      <c r="AH429" s="31"/>
      <c r="AI429" s="31"/>
      <c r="AJ429" s="31"/>
      <c r="AK429" s="31"/>
      <c r="AL429" s="31"/>
      <c r="AM429" s="31"/>
      <c r="AN429" s="31"/>
      <c r="AO429" s="31"/>
      <c r="AP429" s="31"/>
      <c r="AQ429" s="31"/>
      <c r="AR429" s="31"/>
    </row>
    <row r="430" spans="1:44" s="1" customFormat="1" x14ac:dyDescent="0.25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2"/>
      <c r="T430" s="31"/>
      <c r="U430" s="31"/>
      <c r="V430" s="33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1"/>
      <c r="AP430" s="31"/>
      <c r="AQ430" s="31"/>
      <c r="AR430" s="31"/>
    </row>
    <row r="431" spans="1:44" s="1" customFormat="1" x14ac:dyDescent="0.25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2"/>
      <c r="T431" s="31"/>
      <c r="U431" s="31"/>
      <c r="V431" s="33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1"/>
      <c r="AP431" s="31"/>
      <c r="AQ431" s="31"/>
      <c r="AR431" s="31"/>
    </row>
    <row r="432" spans="1:44" s="1" customFormat="1" x14ac:dyDescent="0.25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2"/>
      <c r="T432" s="31"/>
      <c r="U432" s="31"/>
      <c r="V432" s="33"/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1"/>
      <c r="AP432" s="31"/>
      <c r="AQ432" s="31"/>
      <c r="AR432" s="31"/>
    </row>
    <row r="433" spans="1:44" s="1" customFormat="1" x14ac:dyDescent="0.25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2"/>
      <c r="T433" s="31"/>
      <c r="U433" s="31"/>
      <c r="V433" s="33"/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1"/>
      <c r="AO433" s="31"/>
      <c r="AP433" s="31"/>
      <c r="AQ433" s="31"/>
      <c r="AR433" s="31"/>
    </row>
    <row r="434" spans="1:44" s="1" customFormat="1" x14ac:dyDescent="0.25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2"/>
      <c r="T434" s="31"/>
      <c r="U434" s="31"/>
      <c r="V434" s="33"/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1"/>
      <c r="AO434" s="31"/>
      <c r="AP434" s="31"/>
      <c r="AQ434" s="31"/>
      <c r="AR434" s="31"/>
    </row>
    <row r="435" spans="1:44" s="1" customFormat="1" x14ac:dyDescent="0.25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2"/>
      <c r="T435" s="31"/>
      <c r="U435" s="31"/>
      <c r="V435" s="33"/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1"/>
      <c r="AO435" s="31"/>
      <c r="AP435" s="31"/>
      <c r="AQ435" s="31"/>
      <c r="AR435" s="31"/>
    </row>
    <row r="436" spans="1:44" s="1" customFormat="1" x14ac:dyDescent="0.25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2"/>
      <c r="T436" s="31"/>
      <c r="U436" s="31"/>
      <c r="V436" s="33"/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  <c r="AN436" s="31"/>
      <c r="AO436" s="31"/>
      <c r="AP436" s="31"/>
      <c r="AQ436" s="31"/>
      <c r="AR436" s="31"/>
    </row>
    <row r="437" spans="1:44" s="1" customFormat="1" x14ac:dyDescent="0.25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2"/>
      <c r="T437" s="31"/>
      <c r="U437" s="31"/>
      <c r="V437" s="33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1"/>
      <c r="AP437" s="31"/>
      <c r="AQ437" s="31"/>
      <c r="AR437" s="31"/>
    </row>
    <row r="438" spans="1:44" s="1" customFormat="1" x14ac:dyDescent="0.25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2"/>
      <c r="T438" s="31"/>
      <c r="U438" s="31"/>
      <c r="V438" s="33"/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31"/>
      <c r="AN438" s="31"/>
      <c r="AO438" s="31"/>
      <c r="AP438" s="31"/>
      <c r="AQ438" s="31"/>
      <c r="AR438" s="31"/>
    </row>
    <row r="439" spans="1:44" s="1" customFormat="1" x14ac:dyDescent="0.25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2"/>
      <c r="T439" s="31"/>
      <c r="U439" s="31"/>
      <c r="V439" s="33"/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  <c r="AG439" s="31"/>
      <c r="AH439" s="31"/>
      <c r="AI439" s="31"/>
      <c r="AJ439" s="31"/>
      <c r="AK439" s="31"/>
      <c r="AL439" s="31"/>
      <c r="AM439" s="31"/>
      <c r="AN439" s="31"/>
      <c r="AO439" s="31"/>
      <c r="AP439" s="31"/>
      <c r="AQ439" s="31"/>
      <c r="AR439" s="31"/>
    </row>
    <row r="440" spans="1:44" s="1" customFormat="1" x14ac:dyDescent="0.25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2"/>
      <c r="T440" s="31"/>
      <c r="U440" s="31"/>
      <c r="V440" s="33"/>
      <c r="W440" s="31"/>
      <c r="X440" s="31"/>
      <c r="Y440" s="31"/>
      <c r="Z440" s="31"/>
      <c r="AA440" s="31"/>
      <c r="AB440" s="31"/>
      <c r="AC440" s="31"/>
      <c r="AD440" s="31"/>
      <c r="AE440" s="31"/>
      <c r="AF440" s="31"/>
      <c r="AG440" s="31"/>
      <c r="AH440" s="31"/>
      <c r="AI440" s="31"/>
      <c r="AJ440" s="31"/>
      <c r="AK440" s="31"/>
      <c r="AL440" s="31"/>
      <c r="AM440" s="31"/>
      <c r="AN440" s="31"/>
      <c r="AO440" s="31"/>
      <c r="AP440" s="31"/>
      <c r="AQ440" s="31"/>
      <c r="AR440" s="31"/>
    </row>
    <row r="441" spans="1:44" s="1" customFormat="1" x14ac:dyDescent="0.25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2"/>
      <c r="T441" s="31"/>
      <c r="U441" s="31"/>
      <c r="V441" s="33"/>
      <c r="W441" s="31"/>
      <c r="X441" s="31"/>
      <c r="Y441" s="31"/>
      <c r="Z441" s="31"/>
      <c r="AA441" s="31"/>
      <c r="AB441" s="31"/>
      <c r="AC441" s="31"/>
      <c r="AD441" s="31"/>
      <c r="AE441" s="31"/>
      <c r="AF441" s="31"/>
      <c r="AG441" s="31"/>
      <c r="AH441" s="31"/>
      <c r="AI441" s="31"/>
      <c r="AJ441" s="31"/>
      <c r="AK441" s="31"/>
      <c r="AL441" s="31"/>
      <c r="AM441" s="31"/>
      <c r="AN441" s="31"/>
      <c r="AO441" s="31"/>
      <c r="AP441" s="31"/>
      <c r="AQ441" s="31"/>
      <c r="AR441" s="31"/>
    </row>
    <row r="442" spans="1:44" s="1" customFormat="1" x14ac:dyDescent="0.25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2"/>
      <c r="T442" s="31"/>
      <c r="U442" s="31"/>
      <c r="V442" s="33"/>
      <c r="W442" s="31"/>
      <c r="X442" s="31"/>
      <c r="Y442" s="31"/>
      <c r="Z442" s="31"/>
      <c r="AA442" s="31"/>
      <c r="AB442" s="31"/>
      <c r="AC442" s="31"/>
      <c r="AD442" s="31"/>
      <c r="AE442" s="31"/>
      <c r="AF442" s="31"/>
      <c r="AG442" s="31"/>
      <c r="AH442" s="31"/>
      <c r="AI442" s="31"/>
      <c r="AJ442" s="31"/>
      <c r="AK442" s="31"/>
      <c r="AL442" s="31"/>
      <c r="AM442" s="31"/>
      <c r="AN442" s="31"/>
      <c r="AO442" s="31"/>
      <c r="AP442" s="31"/>
      <c r="AQ442" s="31"/>
      <c r="AR442" s="31"/>
    </row>
    <row r="443" spans="1:44" s="1" customFormat="1" x14ac:dyDescent="0.25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2"/>
      <c r="T443" s="31"/>
      <c r="U443" s="31"/>
      <c r="V443" s="33"/>
      <c r="W443" s="31"/>
      <c r="X443" s="31"/>
      <c r="Y443" s="31"/>
      <c r="Z443" s="31"/>
      <c r="AA443" s="31"/>
      <c r="AB443" s="31"/>
      <c r="AC443" s="31"/>
      <c r="AD443" s="31"/>
      <c r="AE443" s="31"/>
      <c r="AF443" s="31"/>
      <c r="AG443" s="31"/>
      <c r="AH443" s="31"/>
      <c r="AI443" s="31"/>
      <c r="AJ443" s="31"/>
      <c r="AK443" s="31"/>
      <c r="AL443" s="31"/>
      <c r="AM443" s="31"/>
      <c r="AN443" s="31"/>
      <c r="AO443" s="31"/>
      <c r="AP443" s="31"/>
      <c r="AQ443" s="31"/>
      <c r="AR443" s="31"/>
    </row>
    <row r="444" spans="1:44" s="1" customFormat="1" x14ac:dyDescent="0.25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2"/>
      <c r="T444" s="31"/>
      <c r="U444" s="31"/>
      <c r="V444" s="33"/>
      <c r="W444" s="31"/>
      <c r="X444" s="31"/>
      <c r="Y444" s="31"/>
      <c r="Z444" s="31"/>
      <c r="AA444" s="31"/>
      <c r="AB444" s="31"/>
      <c r="AC444" s="31"/>
      <c r="AD444" s="31"/>
      <c r="AE444" s="31"/>
      <c r="AF444" s="31"/>
      <c r="AG444" s="31"/>
      <c r="AH444" s="31"/>
      <c r="AI444" s="31"/>
      <c r="AJ444" s="31"/>
      <c r="AK444" s="31"/>
      <c r="AL444" s="31"/>
      <c r="AM444" s="31"/>
      <c r="AN444" s="31"/>
      <c r="AO444" s="31"/>
      <c r="AP444" s="31"/>
      <c r="AQ444" s="31"/>
      <c r="AR444" s="31"/>
    </row>
    <row r="445" spans="1:44" s="1" customFormat="1" x14ac:dyDescent="0.25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2"/>
      <c r="T445" s="31"/>
      <c r="U445" s="31"/>
      <c r="V445" s="33"/>
      <c r="W445" s="31"/>
      <c r="X445" s="31"/>
      <c r="Y445" s="31"/>
      <c r="Z445" s="31"/>
      <c r="AA445" s="31"/>
      <c r="AB445" s="31"/>
      <c r="AC445" s="31"/>
      <c r="AD445" s="31"/>
      <c r="AE445" s="31"/>
      <c r="AF445" s="31"/>
      <c r="AG445" s="31"/>
      <c r="AH445" s="31"/>
      <c r="AI445" s="31"/>
      <c r="AJ445" s="31"/>
      <c r="AK445" s="31"/>
      <c r="AL445" s="31"/>
      <c r="AM445" s="31"/>
      <c r="AN445" s="31"/>
      <c r="AO445" s="31"/>
      <c r="AP445" s="31"/>
      <c r="AQ445" s="31"/>
      <c r="AR445" s="31"/>
    </row>
    <row r="446" spans="1:44" s="1" customFormat="1" x14ac:dyDescent="0.25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2"/>
      <c r="T446" s="31"/>
      <c r="U446" s="31"/>
      <c r="V446" s="33"/>
      <c r="W446" s="31"/>
      <c r="X446" s="31"/>
      <c r="Y446" s="31"/>
      <c r="Z446" s="31"/>
      <c r="AA446" s="31"/>
      <c r="AB446" s="31"/>
      <c r="AC446" s="31"/>
      <c r="AD446" s="31"/>
      <c r="AE446" s="31"/>
      <c r="AF446" s="31"/>
      <c r="AG446" s="31"/>
      <c r="AH446" s="31"/>
      <c r="AI446" s="31"/>
      <c r="AJ446" s="31"/>
      <c r="AK446" s="31"/>
      <c r="AL446" s="31"/>
      <c r="AM446" s="31"/>
      <c r="AN446" s="31"/>
      <c r="AO446" s="31"/>
      <c r="AP446" s="31"/>
      <c r="AQ446" s="31"/>
      <c r="AR446" s="31"/>
    </row>
    <row r="447" spans="1:44" s="1" customFormat="1" x14ac:dyDescent="0.25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2"/>
      <c r="T447" s="31"/>
      <c r="U447" s="31"/>
      <c r="V447" s="33"/>
      <c r="W447" s="31"/>
      <c r="X447" s="31"/>
      <c r="Y447" s="31"/>
      <c r="Z447" s="31"/>
      <c r="AA447" s="31"/>
      <c r="AB447" s="31"/>
      <c r="AC447" s="31"/>
      <c r="AD447" s="31"/>
      <c r="AE447" s="31"/>
      <c r="AF447" s="31"/>
      <c r="AG447" s="31"/>
      <c r="AH447" s="31"/>
      <c r="AI447" s="31"/>
      <c r="AJ447" s="31"/>
      <c r="AK447" s="31"/>
      <c r="AL447" s="31"/>
      <c r="AM447" s="31"/>
      <c r="AN447" s="31"/>
      <c r="AO447" s="31"/>
      <c r="AP447" s="31"/>
      <c r="AQ447" s="31"/>
      <c r="AR447" s="31"/>
    </row>
    <row r="448" spans="1:44" s="1" customFormat="1" x14ac:dyDescent="0.25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2"/>
      <c r="T448" s="31"/>
      <c r="U448" s="31"/>
      <c r="V448" s="33"/>
      <c r="W448" s="31"/>
      <c r="X448" s="31"/>
      <c r="Y448" s="31"/>
      <c r="Z448" s="31"/>
      <c r="AA448" s="31"/>
      <c r="AB448" s="31"/>
      <c r="AC448" s="31"/>
      <c r="AD448" s="31"/>
      <c r="AE448" s="31"/>
      <c r="AF448" s="31"/>
      <c r="AG448" s="31"/>
      <c r="AH448" s="31"/>
      <c r="AI448" s="31"/>
      <c r="AJ448" s="31"/>
      <c r="AK448" s="31"/>
      <c r="AL448" s="31"/>
      <c r="AM448" s="31"/>
      <c r="AN448" s="31"/>
      <c r="AO448" s="31"/>
      <c r="AP448" s="31"/>
      <c r="AQ448" s="31"/>
      <c r="AR448" s="31"/>
    </row>
    <row r="449" spans="1:44" s="1" customFormat="1" x14ac:dyDescent="0.25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2"/>
      <c r="T449" s="31"/>
      <c r="U449" s="31"/>
      <c r="V449" s="33"/>
      <c r="W449" s="31"/>
      <c r="X449" s="31"/>
      <c r="Y449" s="31"/>
      <c r="Z449" s="31"/>
      <c r="AA449" s="31"/>
      <c r="AB449" s="31"/>
      <c r="AC449" s="31"/>
      <c r="AD449" s="31"/>
      <c r="AE449" s="31"/>
      <c r="AF449" s="31"/>
      <c r="AG449" s="31"/>
      <c r="AH449" s="31"/>
      <c r="AI449" s="31"/>
      <c r="AJ449" s="31"/>
      <c r="AK449" s="31"/>
      <c r="AL449" s="31"/>
      <c r="AM449" s="31"/>
      <c r="AN449" s="31"/>
      <c r="AO449" s="31"/>
      <c r="AP449" s="31"/>
      <c r="AQ449" s="31"/>
      <c r="AR449" s="31"/>
    </row>
    <row r="450" spans="1:44" s="1" customFormat="1" x14ac:dyDescent="0.25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2"/>
      <c r="T450" s="31"/>
      <c r="U450" s="31"/>
      <c r="V450" s="33"/>
      <c r="W450" s="31"/>
      <c r="X450" s="31"/>
      <c r="Y450" s="31"/>
      <c r="Z450" s="31"/>
      <c r="AA450" s="31"/>
      <c r="AB450" s="31"/>
      <c r="AC450" s="31"/>
      <c r="AD450" s="31"/>
      <c r="AE450" s="31"/>
      <c r="AF450" s="31"/>
      <c r="AG450" s="31"/>
      <c r="AH450" s="31"/>
      <c r="AI450" s="31"/>
      <c r="AJ450" s="31"/>
      <c r="AK450" s="31"/>
      <c r="AL450" s="31"/>
      <c r="AM450" s="31"/>
      <c r="AN450" s="31"/>
      <c r="AO450" s="31"/>
      <c r="AP450" s="31"/>
      <c r="AQ450" s="31"/>
      <c r="AR450" s="31"/>
    </row>
    <row r="451" spans="1:44" s="1" customFormat="1" x14ac:dyDescent="0.25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2"/>
      <c r="T451" s="31"/>
      <c r="U451" s="31"/>
      <c r="V451" s="33"/>
      <c r="W451" s="31"/>
      <c r="X451" s="31"/>
      <c r="Y451" s="31"/>
      <c r="Z451" s="31"/>
      <c r="AA451" s="31"/>
      <c r="AB451" s="31"/>
      <c r="AC451" s="31"/>
      <c r="AD451" s="31"/>
      <c r="AE451" s="31"/>
      <c r="AF451" s="31"/>
      <c r="AG451" s="31"/>
      <c r="AH451" s="31"/>
      <c r="AI451" s="31"/>
      <c r="AJ451" s="31"/>
      <c r="AK451" s="31"/>
      <c r="AL451" s="31"/>
      <c r="AM451" s="31"/>
      <c r="AN451" s="31"/>
      <c r="AO451" s="31"/>
      <c r="AP451" s="31"/>
      <c r="AQ451" s="31"/>
      <c r="AR451" s="31"/>
    </row>
    <row r="452" spans="1:44" s="1" customFormat="1" x14ac:dyDescent="0.25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2"/>
      <c r="T452" s="31"/>
      <c r="U452" s="31"/>
      <c r="V452" s="33"/>
      <c r="W452" s="31"/>
      <c r="X452" s="31"/>
      <c r="Y452" s="31"/>
      <c r="Z452" s="31"/>
      <c r="AA452" s="31"/>
      <c r="AB452" s="31"/>
      <c r="AC452" s="31"/>
      <c r="AD452" s="31"/>
      <c r="AE452" s="31"/>
      <c r="AF452" s="31"/>
      <c r="AG452" s="31"/>
      <c r="AH452" s="31"/>
      <c r="AI452" s="31"/>
      <c r="AJ452" s="31"/>
      <c r="AK452" s="31"/>
      <c r="AL452" s="31"/>
      <c r="AM452" s="31"/>
      <c r="AN452" s="31"/>
      <c r="AO452" s="31"/>
      <c r="AP452" s="31"/>
      <c r="AQ452" s="31"/>
      <c r="AR452" s="31"/>
    </row>
    <row r="453" spans="1:44" s="1" customFormat="1" x14ac:dyDescent="0.25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2"/>
      <c r="T453" s="31"/>
      <c r="U453" s="31"/>
      <c r="V453" s="33"/>
      <c r="W453" s="31"/>
      <c r="X453" s="31"/>
      <c r="Y453" s="31"/>
      <c r="Z453" s="31"/>
      <c r="AA453" s="31"/>
      <c r="AB453" s="31"/>
      <c r="AC453" s="31"/>
      <c r="AD453" s="31"/>
      <c r="AE453" s="31"/>
      <c r="AF453" s="31"/>
      <c r="AG453" s="31"/>
      <c r="AH453" s="31"/>
      <c r="AI453" s="31"/>
      <c r="AJ453" s="31"/>
      <c r="AK453" s="31"/>
      <c r="AL453" s="31"/>
      <c r="AM453" s="31"/>
      <c r="AN453" s="31"/>
      <c r="AO453" s="31"/>
      <c r="AP453" s="31"/>
      <c r="AQ453" s="31"/>
      <c r="AR453" s="31"/>
    </row>
    <row r="454" spans="1:44" s="1" customFormat="1" x14ac:dyDescent="0.25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2"/>
      <c r="T454" s="31"/>
      <c r="U454" s="31"/>
      <c r="V454" s="33"/>
      <c r="W454" s="31"/>
      <c r="X454" s="31"/>
      <c r="Y454" s="31"/>
      <c r="Z454" s="31"/>
      <c r="AA454" s="31"/>
      <c r="AB454" s="31"/>
      <c r="AC454" s="31"/>
      <c r="AD454" s="31"/>
      <c r="AE454" s="31"/>
      <c r="AF454" s="31"/>
      <c r="AG454" s="31"/>
      <c r="AH454" s="31"/>
      <c r="AI454" s="31"/>
      <c r="AJ454" s="31"/>
      <c r="AK454" s="31"/>
      <c r="AL454" s="31"/>
      <c r="AM454" s="31"/>
      <c r="AN454" s="31"/>
      <c r="AO454" s="31"/>
      <c r="AP454" s="31"/>
      <c r="AQ454" s="31"/>
      <c r="AR454" s="31"/>
    </row>
    <row r="455" spans="1:44" s="1" customFormat="1" x14ac:dyDescent="0.25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2"/>
      <c r="T455" s="31"/>
      <c r="U455" s="31"/>
      <c r="V455" s="33"/>
      <c r="W455" s="31"/>
      <c r="X455" s="31"/>
      <c r="Y455" s="31"/>
      <c r="Z455" s="31"/>
      <c r="AA455" s="31"/>
      <c r="AB455" s="31"/>
      <c r="AC455" s="31"/>
      <c r="AD455" s="31"/>
      <c r="AE455" s="31"/>
      <c r="AF455" s="31"/>
      <c r="AG455" s="31"/>
      <c r="AH455" s="31"/>
      <c r="AI455" s="31"/>
      <c r="AJ455" s="31"/>
      <c r="AK455" s="31"/>
      <c r="AL455" s="31"/>
      <c r="AM455" s="31"/>
      <c r="AN455" s="31"/>
      <c r="AO455" s="31"/>
      <c r="AP455" s="31"/>
      <c r="AQ455" s="31"/>
      <c r="AR455" s="31"/>
    </row>
    <row r="456" spans="1:44" s="1" customFormat="1" x14ac:dyDescent="0.25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2"/>
      <c r="T456" s="31"/>
      <c r="U456" s="31"/>
      <c r="V456" s="33"/>
      <c r="W456" s="31"/>
      <c r="X456" s="31"/>
      <c r="Y456" s="31"/>
      <c r="Z456" s="31"/>
      <c r="AA456" s="31"/>
      <c r="AB456" s="31"/>
      <c r="AC456" s="31"/>
      <c r="AD456" s="31"/>
      <c r="AE456" s="31"/>
      <c r="AF456" s="31"/>
      <c r="AG456" s="31"/>
      <c r="AH456" s="31"/>
      <c r="AI456" s="31"/>
      <c r="AJ456" s="31"/>
      <c r="AK456" s="31"/>
      <c r="AL456" s="31"/>
      <c r="AM456" s="31"/>
      <c r="AN456" s="31"/>
      <c r="AO456" s="31"/>
      <c r="AP456" s="31"/>
      <c r="AQ456" s="31"/>
      <c r="AR456" s="31"/>
    </row>
    <row r="457" spans="1:44" s="1" customFormat="1" x14ac:dyDescent="0.25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2"/>
      <c r="T457" s="31"/>
      <c r="U457" s="31"/>
      <c r="V457" s="33"/>
      <c r="W457" s="31"/>
      <c r="X457" s="31"/>
      <c r="Y457" s="31"/>
      <c r="Z457" s="31"/>
      <c r="AA457" s="31"/>
      <c r="AB457" s="31"/>
      <c r="AC457" s="31"/>
      <c r="AD457" s="31"/>
      <c r="AE457" s="31"/>
      <c r="AF457" s="31"/>
      <c r="AG457" s="31"/>
      <c r="AH457" s="31"/>
      <c r="AI457" s="31"/>
      <c r="AJ457" s="31"/>
      <c r="AK457" s="31"/>
      <c r="AL457" s="31"/>
      <c r="AM457" s="31"/>
      <c r="AN457" s="31"/>
      <c r="AO457" s="31"/>
      <c r="AP457" s="31"/>
      <c r="AQ457" s="31"/>
      <c r="AR457" s="31"/>
    </row>
    <row r="458" spans="1:44" s="1" customFormat="1" x14ac:dyDescent="0.25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2"/>
      <c r="T458" s="31"/>
      <c r="U458" s="31"/>
      <c r="V458" s="33"/>
      <c r="W458" s="31"/>
      <c r="X458" s="31"/>
      <c r="Y458" s="31"/>
      <c r="Z458" s="31"/>
      <c r="AA458" s="31"/>
      <c r="AB458" s="31"/>
      <c r="AC458" s="31"/>
      <c r="AD458" s="31"/>
      <c r="AE458" s="31"/>
      <c r="AF458" s="31"/>
      <c r="AG458" s="31"/>
      <c r="AH458" s="31"/>
      <c r="AI458" s="31"/>
      <c r="AJ458" s="31"/>
      <c r="AK458" s="31"/>
      <c r="AL458" s="31"/>
      <c r="AM458" s="31"/>
      <c r="AN458" s="31"/>
      <c r="AO458" s="31"/>
      <c r="AP458" s="31"/>
      <c r="AQ458" s="31"/>
      <c r="AR458" s="31"/>
    </row>
    <row r="459" spans="1:44" s="1" customFormat="1" x14ac:dyDescent="0.25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2"/>
      <c r="T459" s="31"/>
      <c r="U459" s="31"/>
      <c r="V459" s="33"/>
      <c r="W459" s="31"/>
      <c r="X459" s="31"/>
      <c r="Y459" s="31"/>
      <c r="Z459" s="31"/>
      <c r="AA459" s="31"/>
      <c r="AB459" s="31"/>
      <c r="AC459" s="31"/>
      <c r="AD459" s="31"/>
      <c r="AE459" s="31"/>
      <c r="AF459" s="31"/>
      <c r="AG459" s="31"/>
      <c r="AH459" s="31"/>
      <c r="AI459" s="31"/>
      <c r="AJ459" s="31"/>
      <c r="AK459" s="31"/>
      <c r="AL459" s="31"/>
      <c r="AM459" s="31"/>
      <c r="AN459" s="31"/>
      <c r="AO459" s="31"/>
      <c r="AP459" s="31"/>
      <c r="AQ459" s="31"/>
      <c r="AR459" s="31"/>
    </row>
    <row r="460" spans="1:44" s="1" customFormat="1" x14ac:dyDescent="0.25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2"/>
      <c r="T460" s="31"/>
      <c r="U460" s="31"/>
      <c r="V460" s="33"/>
      <c r="W460" s="31"/>
      <c r="X460" s="31"/>
      <c r="Y460" s="31"/>
      <c r="Z460" s="31"/>
      <c r="AA460" s="31"/>
      <c r="AB460" s="31"/>
      <c r="AC460" s="31"/>
      <c r="AD460" s="31"/>
      <c r="AE460" s="31"/>
      <c r="AF460" s="31"/>
      <c r="AG460" s="31"/>
      <c r="AH460" s="31"/>
      <c r="AI460" s="31"/>
      <c r="AJ460" s="31"/>
      <c r="AK460" s="31"/>
      <c r="AL460" s="31"/>
      <c r="AM460" s="31"/>
      <c r="AN460" s="31"/>
      <c r="AO460" s="31"/>
      <c r="AP460" s="31"/>
      <c r="AQ460" s="31"/>
      <c r="AR460" s="31"/>
    </row>
    <row r="461" spans="1:44" s="1" customFormat="1" x14ac:dyDescent="0.25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2"/>
      <c r="T461" s="31"/>
      <c r="U461" s="31"/>
      <c r="V461" s="33"/>
      <c r="W461" s="31"/>
      <c r="X461" s="31"/>
      <c r="Y461" s="31"/>
      <c r="Z461" s="31"/>
      <c r="AA461" s="31"/>
      <c r="AB461" s="31"/>
      <c r="AC461" s="31"/>
      <c r="AD461" s="31"/>
      <c r="AE461" s="31"/>
      <c r="AF461" s="31"/>
      <c r="AG461" s="31"/>
      <c r="AH461" s="31"/>
      <c r="AI461" s="31"/>
      <c r="AJ461" s="31"/>
      <c r="AK461" s="31"/>
      <c r="AL461" s="31"/>
      <c r="AM461" s="31"/>
      <c r="AN461" s="31"/>
      <c r="AO461" s="31"/>
      <c r="AP461" s="31"/>
      <c r="AQ461" s="31"/>
      <c r="AR461" s="31"/>
    </row>
    <row r="462" spans="1:44" s="1" customFormat="1" x14ac:dyDescent="0.25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2"/>
      <c r="T462" s="31"/>
      <c r="U462" s="31"/>
      <c r="V462" s="33"/>
      <c r="W462" s="31"/>
      <c r="X462" s="31"/>
      <c r="Y462" s="31"/>
      <c r="Z462" s="31"/>
      <c r="AA462" s="31"/>
      <c r="AB462" s="31"/>
      <c r="AC462" s="31"/>
      <c r="AD462" s="31"/>
      <c r="AE462" s="31"/>
      <c r="AF462" s="31"/>
      <c r="AG462" s="31"/>
      <c r="AH462" s="31"/>
      <c r="AI462" s="31"/>
      <c r="AJ462" s="31"/>
      <c r="AK462" s="31"/>
      <c r="AL462" s="31"/>
      <c r="AM462" s="31"/>
      <c r="AN462" s="31"/>
      <c r="AO462" s="31"/>
      <c r="AP462" s="31"/>
      <c r="AQ462" s="31"/>
      <c r="AR462" s="31"/>
    </row>
    <row r="463" spans="1:44" s="1" customFormat="1" x14ac:dyDescent="0.25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2"/>
      <c r="T463" s="31"/>
      <c r="U463" s="31"/>
      <c r="V463" s="33"/>
      <c r="W463" s="31"/>
      <c r="X463" s="31"/>
      <c r="Y463" s="31"/>
      <c r="Z463" s="31"/>
      <c r="AA463" s="31"/>
      <c r="AB463" s="31"/>
      <c r="AC463" s="31"/>
      <c r="AD463" s="31"/>
      <c r="AE463" s="31"/>
      <c r="AF463" s="31"/>
      <c r="AG463" s="31"/>
      <c r="AH463" s="31"/>
      <c r="AI463" s="31"/>
      <c r="AJ463" s="31"/>
      <c r="AK463" s="31"/>
      <c r="AL463" s="31"/>
      <c r="AM463" s="31"/>
      <c r="AN463" s="31"/>
      <c r="AO463" s="31"/>
      <c r="AP463" s="31"/>
      <c r="AQ463" s="31"/>
      <c r="AR463" s="31"/>
    </row>
    <row r="464" spans="1:44" s="1" customFormat="1" x14ac:dyDescent="0.25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2"/>
      <c r="T464" s="31"/>
      <c r="U464" s="31"/>
      <c r="V464" s="33"/>
      <c r="W464" s="31"/>
      <c r="X464" s="31"/>
      <c r="Y464" s="31"/>
      <c r="Z464" s="31"/>
      <c r="AA464" s="31"/>
      <c r="AB464" s="31"/>
      <c r="AC464" s="31"/>
      <c r="AD464" s="31"/>
      <c r="AE464" s="31"/>
      <c r="AF464" s="31"/>
      <c r="AG464" s="31"/>
      <c r="AH464" s="31"/>
      <c r="AI464" s="31"/>
      <c r="AJ464" s="31"/>
      <c r="AK464" s="31"/>
      <c r="AL464" s="31"/>
      <c r="AM464" s="31"/>
      <c r="AN464" s="31"/>
      <c r="AO464" s="31"/>
      <c r="AP464" s="31"/>
      <c r="AQ464" s="31"/>
      <c r="AR464" s="31"/>
    </row>
    <row r="465" spans="1:44" s="1" customFormat="1" x14ac:dyDescent="0.25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2"/>
      <c r="T465" s="31"/>
      <c r="U465" s="31"/>
      <c r="V465" s="33"/>
      <c r="W465" s="31"/>
      <c r="X465" s="31"/>
      <c r="Y465" s="31"/>
      <c r="Z465" s="31"/>
      <c r="AA465" s="31"/>
      <c r="AB465" s="31"/>
      <c r="AC465" s="31"/>
      <c r="AD465" s="31"/>
      <c r="AE465" s="31"/>
      <c r="AF465" s="31"/>
      <c r="AG465" s="31"/>
      <c r="AH465" s="31"/>
      <c r="AI465" s="31"/>
      <c r="AJ465" s="31"/>
      <c r="AK465" s="31"/>
      <c r="AL465" s="31"/>
      <c r="AM465" s="31"/>
      <c r="AN465" s="31"/>
      <c r="AO465" s="31"/>
      <c r="AP465" s="31"/>
      <c r="AQ465" s="31"/>
      <c r="AR465" s="31"/>
    </row>
    <row r="466" spans="1:44" s="1" customFormat="1" x14ac:dyDescent="0.25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2"/>
      <c r="T466" s="31"/>
      <c r="U466" s="31"/>
      <c r="V466" s="33"/>
      <c r="W466" s="31"/>
      <c r="X466" s="31"/>
      <c r="Y466" s="31"/>
      <c r="Z466" s="31"/>
      <c r="AA466" s="31"/>
      <c r="AB466" s="31"/>
      <c r="AC466" s="31"/>
      <c r="AD466" s="31"/>
      <c r="AE466" s="31"/>
      <c r="AF466" s="31"/>
      <c r="AG466" s="31"/>
      <c r="AH466" s="31"/>
      <c r="AI466" s="31"/>
      <c r="AJ466" s="31"/>
      <c r="AK466" s="31"/>
      <c r="AL466" s="31"/>
      <c r="AM466" s="31"/>
      <c r="AN466" s="31"/>
      <c r="AO466" s="31"/>
      <c r="AP466" s="31"/>
      <c r="AQ466" s="31"/>
      <c r="AR466" s="31"/>
    </row>
    <row r="467" spans="1:44" s="1" customFormat="1" x14ac:dyDescent="0.25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2"/>
      <c r="T467" s="31"/>
      <c r="U467" s="31"/>
      <c r="V467" s="33"/>
      <c r="W467" s="31"/>
      <c r="X467" s="31"/>
      <c r="Y467" s="31"/>
      <c r="Z467" s="31"/>
      <c r="AA467" s="31"/>
      <c r="AB467" s="31"/>
      <c r="AC467" s="31"/>
      <c r="AD467" s="31"/>
      <c r="AE467" s="31"/>
      <c r="AF467" s="31"/>
      <c r="AG467" s="31"/>
      <c r="AH467" s="31"/>
      <c r="AI467" s="31"/>
      <c r="AJ467" s="31"/>
      <c r="AK467" s="31"/>
      <c r="AL467" s="31"/>
      <c r="AM467" s="31"/>
      <c r="AN467" s="31"/>
      <c r="AO467" s="31"/>
      <c r="AP467" s="31"/>
      <c r="AQ467" s="31"/>
      <c r="AR467" s="31"/>
    </row>
    <row r="468" spans="1:44" s="1" customFormat="1" x14ac:dyDescent="0.25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2"/>
      <c r="T468" s="31"/>
      <c r="U468" s="31"/>
      <c r="V468" s="33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</row>
    <row r="469" spans="1:44" s="1" customFormat="1" x14ac:dyDescent="0.25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2"/>
      <c r="T469" s="31"/>
      <c r="U469" s="31"/>
      <c r="V469" s="33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</row>
    <row r="470" spans="1:44" s="1" customFormat="1" x14ac:dyDescent="0.25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2"/>
      <c r="T470" s="31"/>
      <c r="U470" s="31"/>
      <c r="V470" s="33"/>
      <c r="W470" s="31"/>
      <c r="X470" s="31"/>
      <c r="Y470" s="31"/>
      <c r="Z470" s="31"/>
      <c r="AA470" s="31"/>
      <c r="AB470" s="31"/>
      <c r="AC470" s="31"/>
      <c r="AD470" s="31"/>
      <c r="AE470" s="31"/>
      <c r="AF470" s="31"/>
      <c r="AG470" s="31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</row>
    <row r="471" spans="1:44" s="1" customFormat="1" x14ac:dyDescent="0.25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2"/>
      <c r="T471" s="31"/>
      <c r="U471" s="31"/>
      <c r="V471" s="33"/>
      <c r="W471" s="31"/>
      <c r="X471" s="31"/>
      <c r="Y471" s="31"/>
      <c r="Z471" s="31"/>
      <c r="AA471" s="31"/>
      <c r="AB471" s="31"/>
      <c r="AC471" s="31"/>
      <c r="AD471" s="31"/>
      <c r="AE471" s="31"/>
      <c r="AF471" s="31"/>
      <c r="AG471" s="31"/>
      <c r="AH471" s="31"/>
      <c r="AI471" s="31"/>
      <c r="AJ471" s="31"/>
      <c r="AK471" s="31"/>
      <c r="AL471" s="31"/>
      <c r="AM471" s="31"/>
      <c r="AN471" s="31"/>
      <c r="AO471" s="31"/>
      <c r="AP471" s="31"/>
      <c r="AQ471" s="31"/>
      <c r="AR471" s="31"/>
    </row>
    <row r="472" spans="1:44" s="1" customFormat="1" x14ac:dyDescent="0.25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2"/>
      <c r="T472" s="31"/>
      <c r="U472" s="31"/>
      <c r="V472" s="33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  <c r="AG472" s="31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</row>
    <row r="473" spans="1:44" s="1" customFormat="1" x14ac:dyDescent="0.25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2"/>
      <c r="T473" s="31"/>
      <c r="U473" s="31"/>
      <c r="V473" s="33"/>
      <c r="W473" s="31"/>
      <c r="X473" s="31"/>
      <c r="Y473" s="31"/>
      <c r="Z473" s="31"/>
      <c r="AA473" s="31"/>
      <c r="AB473" s="31"/>
      <c r="AC473" s="31"/>
      <c r="AD473" s="31"/>
      <c r="AE473" s="31"/>
      <c r="AF473" s="31"/>
      <c r="AG473" s="31"/>
      <c r="AH473" s="31"/>
      <c r="AI473" s="31"/>
      <c r="AJ473" s="31"/>
      <c r="AK473" s="31"/>
      <c r="AL473" s="31"/>
      <c r="AM473" s="31"/>
      <c r="AN473" s="31"/>
      <c r="AO473" s="31"/>
      <c r="AP473" s="31"/>
      <c r="AQ473" s="31"/>
      <c r="AR473" s="31"/>
    </row>
    <row r="474" spans="1:44" s="1" customFormat="1" x14ac:dyDescent="0.25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2"/>
      <c r="T474" s="31"/>
      <c r="U474" s="31"/>
      <c r="V474" s="33"/>
      <c r="W474" s="31"/>
      <c r="X474" s="31"/>
      <c r="Y474" s="31"/>
      <c r="Z474" s="31"/>
      <c r="AA474" s="31"/>
      <c r="AB474" s="31"/>
      <c r="AC474" s="31"/>
      <c r="AD474" s="31"/>
      <c r="AE474" s="31"/>
      <c r="AF474" s="31"/>
      <c r="AG474" s="31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</row>
    <row r="475" spans="1:44" s="1" customFormat="1" x14ac:dyDescent="0.25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2"/>
      <c r="T475" s="31"/>
      <c r="U475" s="31"/>
      <c r="V475" s="33"/>
      <c r="W475" s="31"/>
      <c r="X475" s="31"/>
      <c r="Y475" s="31"/>
      <c r="Z475" s="31"/>
      <c r="AA475" s="31"/>
      <c r="AB475" s="31"/>
      <c r="AC475" s="31"/>
      <c r="AD475" s="31"/>
      <c r="AE475" s="31"/>
      <c r="AF475" s="31"/>
      <c r="AG475" s="31"/>
      <c r="AH475" s="31"/>
      <c r="AI475" s="31"/>
      <c r="AJ475" s="31"/>
      <c r="AK475" s="31"/>
      <c r="AL475" s="31"/>
      <c r="AM475" s="31"/>
      <c r="AN475" s="31"/>
      <c r="AO475" s="31"/>
      <c r="AP475" s="31"/>
      <c r="AQ475" s="31"/>
      <c r="AR475" s="31"/>
    </row>
    <row r="476" spans="1:44" s="1" customFormat="1" x14ac:dyDescent="0.25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2"/>
      <c r="T476" s="31"/>
      <c r="U476" s="31"/>
      <c r="V476" s="33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  <c r="AG476" s="31"/>
      <c r="AH476" s="31"/>
      <c r="AI476" s="31"/>
      <c r="AJ476" s="31"/>
      <c r="AK476" s="31"/>
      <c r="AL476" s="31"/>
      <c r="AM476" s="31"/>
      <c r="AN476" s="31"/>
      <c r="AO476" s="31"/>
      <c r="AP476" s="31"/>
      <c r="AQ476" s="31"/>
      <c r="AR476" s="31"/>
    </row>
    <row r="477" spans="1:44" s="1" customFormat="1" x14ac:dyDescent="0.25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2"/>
      <c r="T477" s="31"/>
      <c r="U477" s="31"/>
      <c r="V477" s="33"/>
      <c r="W477" s="31"/>
      <c r="X477" s="31"/>
      <c r="Y477" s="31"/>
      <c r="Z477" s="31"/>
      <c r="AA477" s="31"/>
      <c r="AB477" s="31"/>
      <c r="AC477" s="31"/>
      <c r="AD477" s="31"/>
      <c r="AE477" s="31"/>
      <c r="AF477" s="31"/>
      <c r="AG477" s="31"/>
      <c r="AH477" s="31"/>
      <c r="AI477" s="31"/>
      <c r="AJ477" s="31"/>
      <c r="AK477" s="31"/>
      <c r="AL477" s="31"/>
      <c r="AM477" s="31"/>
      <c r="AN477" s="31"/>
      <c r="AO477" s="31"/>
      <c r="AP477" s="31"/>
      <c r="AQ477" s="31"/>
      <c r="AR477" s="31"/>
    </row>
    <row r="478" spans="1:44" s="1" customFormat="1" x14ac:dyDescent="0.25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2"/>
      <c r="T478" s="31"/>
      <c r="U478" s="31"/>
      <c r="V478" s="33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</row>
    <row r="479" spans="1:44" s="1" customFormat="1" x14ac:dyDescent="0.25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2"/>
      <c r="T479" s="31"/>
      <c r="U479" s="31"/>
      <c r="V479" s="33"/>
      <c r="W479" s="31"/>
      <c r="X479" s="31"/>
      <c r="Y479" s="31"/>
      <c r="Z479" s="31"/>
      <c r="AA479" s="31"/>
      <c r="AB479" s="31"/>
      <c r="AC479" s="31"/>
      <c r="AD479" s="31"/>
      <c r="AE479" s="31"/>
      <c r="AF479" s="31"/>
      <c r="AG479" s="31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</row>
    <row r="480" spans="1:44" s="1" customFormat="1" x14ac:dyDescent="0.25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2"/>
      <c r="T480" s="31"/>
      <c r="U480" s="31"/>
      <c r="V480" s="33"/>
      <c r="W480" s="31"/>
      <c r="X480" s="31"/>
      <c r="Y480" s="31"/>
      <c r="Z480" s="31"/>
      <c r="AA480" s="31"/>
      <c r="AB480" s="31"/>
      <c r="AC480" s="31"/>
      <c r="AD480" s="31"/>
      <c r="AE480" s="31"/>
      <c r="AF480" s="31"/>
      <c r="AG480" s="31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</row>
    <row r="481" spans="1:44" s="1" customFormat="1" x14ac:dyDescent="0.25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2"/>
      <c r="T481" s="31"/>
      <c r="U481" s="31"/>
      <c r="V481" s="33"/>
      <c r="W481" s="31"/>
      <c r="X481" s="31"/>
      <c r="Y481" s="31"/>
      <c r="Z481" s="31"/>
      <c r="AA481" s="31"/>
      <c r="AB481" s="31"/>
      <c r="AC481" s="31"/>
      <c r="AD481" s="31"/>
      <c r="AE481" s="31"/>
      <c r="AF481" s="31"/>
      <c r="AG481" s="31"/>
      <c r="AH481" s="31"/>
      <c r="AI481" s="31"/>
      <c r="AJ481" s="31"/>
      <c r="AK481" s="31"/>
      <c r="AL481" s="31"/>
      <c r="AM481" s="31"/>
      <c r="AN481" s="31"/>
      <c r="AO481" s="31"/>
      <c r="AP481" s="31"/>
      <c r="AQ481" s="31"/>
      <c r="AR481" s="31"/>
    </row>
    <row r="482" spans="1:44" s="1" customFormat="1" x14ac:dyDescent="0.25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2"/>
      <c r="T482" s="31"/>
      <c r="U482" s="31"/>
      <c r="V482" s="33"/>
      <c r="W482" s="31"/>
      <c r="X482" s="31"/>
      <c r="Y482" s="31"/>
      <c r="Z482" s="31"/>
      <c r="AA482" s="31"/>
      <c r="AB482" s="31"/>
      <c r="AC482" s="31"/>
      <c r="AD482" s="31"/>
      <c r="AE482" s="31"/>
      <c r="AF482" s="31"/>
      <c r="AG482" s="31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</row>
    <row r="483" spans="1:44" s="1" customFormat="1" x14ac:dyDescent="0.25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2"/>
      <c r="T483" s="31"/>
      <c r="U483" s="31"/>
      <c r="V483" s="33"/>
      <c r="W483" s="31"/>
      <c r="X483" s="31"/>
      <c r="Y483" s="31"/>
      <c r="Z483" s="31"/>
      <c r="AA483" s="31"/>
      <c r="AB483" s="31"/>
      <c r="AC483" s="31"/>
      <c r="AD483" s="31"/>
      <c r="AE483" s="31"/>
      <c r="AF483" s="31"/>
      <c r="AG483" s="31"/>
      <c r="AH483" s="31"/>
      <c r="AI483" s="31"/>
      <c r="AJ483" s="31"/>
      <c r="AK483" s="31"/>
      <c r="AL483" s="31"/>
      <c r="AM483" s="31"/>
      <c r="AN483" s="31"/>
      <c r="AO483" s="31"/>
      <c r="AP483" s="31"/>
      <c r="AQ483" s="31"/>
      <c r="AR483" s="31"/>
    </row>
    <row r="484" spans="1:44" s="1" customFormat="1" x14ac:dyDescent="0.25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2"/>
      <c r="T484" s="31"/>
      <c r="U484" s="31"/>
      <c r="V484" s="33"/>
      <c r="W484" s="31"/>
      <c r="X484" s="31"/>
      <c r="Y484" s="31"/>
      <c r="Z484" s="31"/>
      <c r="AA484" s="31"/>
      <c r="AB484" s="31"/>
      <c r="AC484" s="31"/>
      <c r="AD484" s="31"/>
      <c r="AE484" s="31"/>
      <c r="AF484" s="31"/>
      <c r="AG484" s="31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</row>
    <row r="485" spans="1:44" s="1" customFormat="1" x14ac:dyDescent="0.25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2"/>
      <c r="T485" s="31"/>
      <c r="U485" s="31"/>
      <c r="V485" s="33"/>
      <c r="W485" s="31"/>
      <c r="X485" s="31"/>
      <c r="Y485" s="31"/>
      <c r="Z485" s="31"/>
      <c r="AA485" s="31"/>
      <c r="AB485" s="31"/>
      <c r="AC485" s="31"/>
      <c r="AD485" s="31"/>
      <c r="AE485" s="31"/>
      <c r="AF485" s="31"/>
      <c r="AG485" s="31"/>
      <c r="AH485" s="31"/>
      <c r="AI485" s="31"/>
      <c r="AJ485" s="31"/>
      <c r="AK485" s="31"/>
      <c r="AL485" s="31"/>
      <c r="AM485" s="31"/>
      <c r="AN485" s="31"/>
      <c r="AO485" s="31"/>
      <c r="AP485" s="31"/>
      <c r="AQ485" s="31"/>
      <c r="AR485" s="31"/>
    </row>
    <row r="486" spans="1:44" s="1" customFormat="1" x14ac:dyDescent="0.25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2"/>
      <c r="T486" s="31"/>
      <c r="U486" s="31"/>
      <c r="V486" s="33"/>
      <c r="W486" s="31"/>
      <c r="X486" s="31"/>
      <c r="Y486" s="31"/>
      <c r="Z486" s="31"/>
      <c r="AA486" s="31"/>
      <c r="AB486" s="31"/>
      <c r="AC486" s="31"/>
      <c r="AD486" s="31"/>
      <c r="AE486" s="31"/>
      <c r="AF486" s="31"/>
      <c r="AG486" s="31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</row>
    <row r="487" spans="1:44" s="1" customFormat="1" x14ac:dyDescent="0.25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2"/>
      <c r="T487" s="31"/>
      <c r="U487" s="31"/>
      <c r="V487" s="33"/>
      <c r="W487" s="31"/>
      <c r="X487" s="31"/>
      <c r="Y487" s="31"/>
      <c r="Z487" s="31"/>
      <c r="AA487" s="31"/>
      <c r="AB487" s="31"/>
      <c r="AC487" s="31"/>
      <c r="AD487" s="31"/>
      <c r="AE487" s="31"/>
      <c r="AF487" s="31"/>
      <c r="AG487" s="31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</row>
    <row r="488" spans="1:44" s="1" customFormat="1" x14ac:dyDescent="0.25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2"/>
      <c r="T488" s="31"/>
      <c r="U488" s="31"/>
      <c r="V488" s="33"/>
      <c r="W488" s="31"/>
      <c r="X488" s="31"/>
      <c r="Y488" s="31"/>
      <c r="Z488" s="31"/>
      <c r="AA488" s="31"/>
      <c r="AB488" s="31"/>
      <c r="AC488" s="31"/>
      <c r="AD488" s="31"/>
      <c r="AE488" s="31"/>
      <c r="AF488" s="31"/>
      <c r="AG488" s="31"/>
      <c r="AH488" s="31"/>
      <c r="AI488" s="31"/>
      <c r="AJ488" s="31"/>
      <c r="AK488" s="31"/>
      <c r="AL488" s="31"/>
      <c r="AM488" s="31"/>
      <c r="AN488" s="31"/>
      <c r="AO488" s="31"/>
      <c r="AP488" s="31"/>
      <c r="AQ488" s="31"/>
      <c r="AR488" s="31"/>
    </row>
    <row r="489" spans="1:44" s="1" customFormat="1" x14ac:dyDescent="0.25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2"/>
      <c r="T489" s="31"/>
      <c r="U489" s="31"/>
      <c r="V489" s="33"/>
      <c r="W489" s="31"/>
      <c r="X489" s="31"/>
      <c r="Y489" s="31"/>
      <c r="Z489" s="31"/>
      <c r="AA489" s="31"/>
      <c r="AB489" s="31"/>
      <c r="AC489" s="31"/>
      <c r="AD489" s="31"/>
      <c r="AE489" s="31"/>
      <c r="AF489" s="31"/>
      <c r="AG489" s="31"/>
      <c r="AH489" s="31"/>
      <c r="AI489" s="31"/>
      <c r="AJ489" s="31"/>
      <c r="AK489" s="31"/>
      <c r="AL489" s="31"/>
      <c r="AM489" s="31"/>
      <c r="AN489" s="31"/>
      <c r="AO489" s="31"/>
      <c r="AP489" s="31"/>
      <c r="AQ489" s="31"/>
      <c r="AR489" s="31"/>
    </row>
    <row r="490" spans="1:44" s="1" customFormat="1" x14ac:dyDescent="0.25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2"/>
      <c r="T490" s="31"/>
      <c r="U490" s="31"/>
      <c r="V490" s="33"/>
      <c r="W490" s="31"/>
      <c r="X490" s="31"/>
      <c r="Y490" s="31"/>
      <c r="Z490" s="31"/>
      <c r="AA490" s="31"/>
      <c r="AB490" s="31"/>
      <c r="AC490" s="31"/>
      <c r="AD490" s="31"/>
      <c r="AE490" s="31"/>
      <c r="AF490" s="31"/>
      <c r="AG490" s="31"/>
      <c r="AH490" s="31"/>
      <c r="AI490" s="31"/>
      <c r="AJ490" s="31"/>
      <c r="AK490" s="31"/>
      <c r="AL490" s="31"/>
      <c r="AM490" s="31"/>
      <c r="AN490" s="31"/>
      <c r="AO490" s="31"/>
      <c r="AP490" s="31"/>
      <c r="AQ490" s="31"/>
      <c r="AR490" s="31"/>
    </row>
    <row r="491" spans="1:44" s="1" customFormat="1" x14ac:dyDescent="0.25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2"/>
      <c r="T491" s="31"/>
      <c r="U491" s="31"/>
      <c r="V491" s="33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1"/>
      <c r="AQ491" s="31"/>
      <c r="AR491" s="31"/>
    </row>
    <row r="492" spans="1:44" s="1" customFormat="1" x14ac:dyDescent="0.25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2"/>
      <c r="T492" s="31"/>
      <c r="U492" s="31"/>
      <c r="V492" s="33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1"/>
      <c r="AQ492" s="31"/>
      <c r="AR492" s="31"/>
    </row>
    <row r="493" spans="1:44" s="1" customFormat="1" x14ac:dyDescent="0.25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2"/>
      <c r="T493" s="31"/>
      <c r="U493" s="31"/>
      <c r="V493" s="33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31"/>
      <c r="AN493" s="31"/>
      <c r="AO493" s="31"/>
      <c r="AP493" s="31"/>
      <c r="AQ493" s="31"/>
      <c r="AR493" s="31"/>
    </row>
    <row r="494" spans="1:44" s="1" customFormat="1" x14ac:dyDescent="0.25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2"/>
      <c r="T494" s="31"/>
      <c r="U494" s="31"/>
      <c r="V494" s="33"/>
      <c r="W494" s="31"/>
      <c r="X494" s="31"/>
      <c r="Y494" s="31"/>
      <c r="Z494" s="31"/>
      <c r="AA494" s="31"/>
      <c r="AB494" s="31"/>
      <c r="AC494" s="31"/>
      <c r="AD494" s="31"/>
      <c r="AE494" s="31"/>
      <c r="AF494" s="31"/>
      <c r="AG494" s="31"/>
      <c r="AH494" s="31"/>
      <c r="AI494" s="31"/>
      <c r="AJ494" s="31"/>
      <c r="AK494" s="31"/>
      <c r="AL494" s="31"/>
      <c r="AM494" s="31"/>
      <c r="AN494" s="31"/>
      <c r="AO494" s="31"/>
      <c r="AP494" s="31"/>
      <c r="AQ494" s="31"/>
      <c r="AR494" s="31"/>
    </row>
    <row r="495" spans="1:44" s="1" customFormat="1" x14ac:dyDescent="0.25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2"/>
      <c r="T495" s="31"/>
      <c r="U495" s="31"/>
      <c r="V495" s="33"/>
      <c r="W495" s="31"/>
      <c r="X495" s="31"/>
      <c r="Y495" s="31"/>
      <c r="Z495" s="31"/>
      <c r="AA495" s="31"/>
      <c r="AB495" s="31"/>
      <c r="AC495" s="31"/>
      <c r="AD495" s="31"/>
      <c r="AE495" s="31"/>
      <c r="AF495" s="31"/>
      <c r="AG495" s="31"/>
      <c r="AH495" s="31"/>
      <c r="AI495" s="31"/>
      <c r="AJ495" s="31"/>
      <c r="AK495" s="31"/>
      <c r="AL495" s="31"/>
      <c r="AM495" s="31"/>
      <c r="AN495" s="31"/>
      <c r="AO495" s="31"/>
      <c r="AP495" s="31"/>
      <c r="AQ495" s="31"/>
      <c r="AR495" s="31"/>
    </row>
    <row r="496" spans="1:44" s="1" customFormat="1" x14ac:dyDescent="0.25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2"/>
      <c r="T496" s="31"/>
      <c r="U496" s="31"/>
      <c r="V496" s="33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1"/>
      <c r="AQ496" s="31"/>
      <c r="AR496" s="31"/>
    </row>
    <row r="497" spans="1:44" s="1" customFormat="1" x14ac:dyDescent="0.25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2"/>
      <c r="T497" s="31"/>
      <c r="U497" s="31"/>
      <c r="V497" s="33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1"/>
      <c r="AQ497" s="31"/>
      <c r="AR497" s="31"/>
    </row>
    <row r="498" spans="1:44" s="1" customFormat="1" x14ac:dyDescent="0.25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2"/>
      <c r="T498" s="31"/>
      <c r="U498" s="31"/>
      <c r="V498" s="33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1"/>
      <c r="AQ498" s="31"/>
      <c r="AR498" s="31"/>
    </row>
    <row r="499" spans="1:44" s="1" customFormat="1" x14ac:dyDescent="0.25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2"/>
      <c r="T499" s="31"/>
      <c r="U499" s="31"/>
      <c r="V499" s="33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1"/>
      <c r="AQ499" s="31"/>
      <c r="AR499" s="31"/>
    </row>
    <row r="500" spans="1:44" s="1" customFormat="1" x14ac:dyDescent="0.25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2"/>
      <c r="T500" s="31"/>
      <c r="U500" s="31"/>
      <c r="V500" s="33"/>
      <c r="W500" s="31"/>
      <c r="X500" s="31"/>
      <c r="Y500" s="31"/>
      <c r="Z500" s="31"/>
      <c r="AA500" s="31"/>
      <c r="AB500" s="31"/>
      <c r="AC500" s="31"/>
      <c r="AD500" s="31"/>
      <c r="AE500" s="31"/>
      <c r="AF500" s="31"/>
      <c r="AG500" s="31"/>
      <c r="AH500" s="31"/>
      <c r="AI500" s="31"/>
      <c r="AJ500" s="31"/>
      <c r="AK500" s="31"/>
      <c r="AL500" s="31"/>
      <c r="AM500" s="31"/>
      <c r="AN500" s="31"/>
      <c r="AO500" s="31"/>
      <c r="AP500" s="31"/>
      <c r="AQ500" s="31"/>
      <c r="AR500" s="31"/>
    </row>
    <row r="501" spans="1:44" s="1" customFormat="1" x14ac:dyDescent="0.25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2"/>
      <c r="T501" s="31"/>
      <c r="U501" s="31"/>
      <c r="V501" s="33"/>
      <c r="W501" s="31"/>
      <c r="X501" s="31"/>
      <c r="Y501" s="31"/>
      <c r="Z501" s="31"/>
      <c r="AA501" s="31"/>
      <c r="AB501" s="31"/>
      <c r="AC501" s="31"/>
      <c r="AD501" s="31"/>
      <c r="AE501" s="31"/>
      <c r="AF501" s="31"/>
      <c r="AG501" s="31"/>
      <c r="AH501" s="31"/>
      <c r="AI501" s="31"/>
      <c r="AJ501" s="31"/>
      <c r="AK501" s="31"/>
      <c r="AL501" s="31"/>
      <c r="AM501" s="31"/>
      <c r="AN501" s="31"/>
      <c r="AO501" s="31"/>
      <c r="AP501" s="31"/>
      <c r="AQ501" s="31"/>
      <c r="AR501" s="31"/>
    </row>
    <row r="502" spans="1:44" s="1" customFormat="1" x14ac:dyDescent="0.25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2"/>
      <c r="T502" s="31"/>
      <c r="U502" s="31"/>
      <c r="V502" s="33"/>
      <c r="W502" s="31"/>
      <c r="X502" s="31"/>
      <c r="Y502" s="31"/>
      <c r="Z502" s="31"/>
      <c r="AA502" s="31"/>
      <c r="AB502" s="31"/>
      <c r="AC502" s="31"/>
      <c r="AD502" s="31"/>
      <c r="AE502" s="31"/>
      <c r="AF502" s="31"/>
      <c r="AG502" s="31"/>
      <c r="AH502" s="31"/>
      <c r="AI502" s="31"/>
      <c r="AJ502" s="31"/>
      <c r="AK502" s="31"/>
      <c r="AL502" s="31"/>
      <c r="AM502" s="31"/>
      <c r="AN502" s="31"/>
      <c r="AO502" s="31"/>
      <c r="AP502" s="31"/>
      <c r="AQ502" s="31"/>
      <c r="AR502" s="31"/>
    </row>
    <row r="503" spans="1:44" s="1" customFormat="1" x14ac:dyDescent="0.25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2"/>
      <c r="T503" s="31"/>
      <c r="U503" s="31"/>
      <c r="V503" s="33"/>
      <c r="W503" s="31"/>
      <c r="X503" s="31"/>
      <c r="Y503" s="31"/>
      <c r="Z503" s="31"/>
      <c r="AA503" s="31"/>
      <c r="AB503" s="31"/>
      <c r="AC503" s="31"/>
      <c r="AD503" s="31"/>
      <c r="AE503" s="31"/>
      <c r="AF503" s="31"/>
      <c r="AG503" s="31"/>
      <c r="AH503" s="31"/>
      <c r="AI503" s="31"/>
      <c r="AJ503" s="31"/>
      <c r="AK503" s="31"/>
      <c r="AL503" s="31"/>
      <c r="AM503" s="31"/>
      <c r="AN503" s="31"/>
      <c r="AO503" s="31"/>
      <c r="AP503" s="31"/>
      <c r="AQ503" s="31"/>
      <c r="AR503" s="31"/>
    </row>
    <row r="504" spans="1:44" s="1" customFormat="1" x14ac:dyDescent="0.25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2"/>
      <c r="T504" s="31"/>
      <c r="U504" s="31"/>
      <c r="V504" s="33"/>
      <c r="W504" s="31"/>
      <c r="X504" s="31"/>
      <c r="Y504" s="31"/>
      <c r="Z504" s="31"/>
      <c r="AA504" s="31"/>
      <c r="AB504" s="31"/>
      <c r="AC504" s="31"/>
      <c r="AD504" s="31"/>
      <c r="AE504" s="31"/>
      <c r="AF504" s="31"/>
      <c r="AG504" s="31"/>
      <c r="AH504" s="31"/>
      <c r="AI504" s="31"/>
      <c r="AJ504" s="31"/>
      <c r="AK504" s="31"/>
      <c r="AL504" s="31"/>
      <c r="AM504" s="31"/>
      <c r="AN504" s="31"/>
      <c r="AO504" s="31"/>
      <c r="AP504" s="31"/>
      <c r="AQ504" s="31"/>
      <c r="AR504" s="31"/>
    </row>
    <row r="505" spans="1:44" s="1" customFormat="1" x14ac:dyDescent="0.25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2"/>
      <c r="T505" s="31"/>
      <c r="U505" s="31"/>
      <c r="V505" s="33"/>
      <c r="W505" s="31"/>
      <c r="X505" s="31"/>
      <c r="Y505" s="31"/>
      <c r="Z505" s="31"/>
      <c r="AA505" s="31"/>
      <c r="AB505" s="31"/>
      <c r="AC505" s="31"/>
      <c r="AD505" s="31"/>
      <c r="AE505" s="31"/>
      <c r="AF505" s="31"/>
      <c r="AG505" s="31"/>
      <c r="AH505" s="31"/>
      <c r="AI505" s="31"/>
      <c r="AJ505" s="31"/>
      <c r="AK505" s="31"/>
      <c r="AL505" s="31"/>
      <c r="AM505" s="31"/>
      <c r="AN505" s="31"/>
      <c r="AO505" s="31"/>
      <c r="AP505" s="31"/>
      <c r="AQ505" s="31"/>
      <c r="AR505" s="31"/>
    </row>
    <row r="506" spans="1:44" s="1" customFormat="1" x14ac:dyDescent="0.25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2"/>
      <c r="T506" s="31"/>
      <c r="U506" s="31"/>
      <c r="V506" s="33"/>
      <c r="W506" s="31"/>
      <c r="X506" s="31"/>
      <c r="Y506" s="31"/>
      <c r="Z506" s="31"/>
      <c r="AA506" s="31"/>
      <c r="AB506" s="31"/>
      <c r="AC506" s="31"/>
      <c r="AD506" s="31"/>
      <c r="AE506" s="31"/>
      <c r="AF506" s="31"/>
      <c r="AG506" s="31"/>
      <c r="AH506" s="31"/>
      <c r="AI506" s="31"/>
      <c r="AJ506" s="31"/>
      <c r="AK506" s="31"/>
      <c r="AL506" s="31"/>
      <c r="AM506" s="31"/>
      <c r="AN506" s="31"/>
      <c r="AO506" s="31"/>
      <c r="AP506" s="31"/>
      <c r="AQ506" s="31"/>
      <c r="AR506" s="31"/>
    </row>
    <row r="507" spans="1:44" s="1" customFormat="1" x14ac:dyDescent="0.25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2"/>
      <c r="T507" s="31"/>
      <c r="U507" s="31"/>
      <c r="V507" s="33"/>
      <c r="W507" s="31"/>
      <c r="X507" s="31"/>
      <c r="Y507" s="31"/>
      <c r="Z507" s="31"/>
      <c r="AA507" s="31"/>
      <c r="AB507" s="31"/>
      <c r="AC507" s="31"/>
      <c r="AD507" s="31"/>
      <c r="AE507" s="31"/>
      <c r="AF507" s="31"/>
      <c r="AG507" s="31"/>
      <c r="AH507" s="31"/>
      <c r="AI507" s="31"/>
      <c r="AJ507" s="31"/>
      <c r="AK507" s="31"/>
      <c r="AL507" s="31"/>
      <c r="AM507" s="31"/>
      <c r="AN507" s="31"/>
      <c r="AO507" s="31"/>
      <c r="AP507" s="31"/>
      <c r="AQ507" s="31"/>
      <c r="AR507" s="31"/>
    </row>
    <row r="508" spans="1:44" s="1" customFormat="1" x14ac:dyDescent="0.25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2"/>
      <c r="T508" s="31"/>
      <c r="U508" s="31"/>
      <c r="V508" s="33"/>
      <c r="W508" s="31"/>
      <c r="X508" s="31"/>
      <c r="Y508" s="31"/>
      <c r="Z508" s="31"/>
      <c r="AA508" s="31"/>
      <c r="AB508" s="31"/>
      <c r="AC508" s="31"/>
      <c r="AD508" s="31"/>
      <c r="AE508" s="31"/>
      <c r="AF508" s="31"/>
      <c r="AG508" s="31"/>
      <c r="AH508" s="31"/>
      <c r="AI508" s="31"/>
      <c r="AJ508" s="31"/>
      <c r="AK508" s="31"/>
      <c r="AL508" s="31"/>
      <c r="AM508" s="31"/>
      <c r="AN508" s="31"/>
      <c r="AO508" s="31"/>
      <c r="AP508" s="31"/>
      <c r="AQ508" s="31"/>
      <c r="AR508" s="31"/>
    </row>
    <row r="509" spans="1:44" s="1" customFormat="1" x14ac:dyDescent="0.25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2"/>
      <c r="T509" s="31"/>
      <c r="U509" s="31"/>
      <c r="V509" s="33"/>
      <c r="W509" s="31"/>
      <c r="X509" s="31"/>
      <c r="Y509" s="31"/>
      <c r="Z509" s="31"/>
      <c r="AA509" s="31"/>
      <c r="AB509" s="31"/>
      <c r="AC509" s="31"/>
      <c r="AD509" s="31"/>
      <c r="AE509" s="31"/>
      <c r="AF509" s="31"/>
      <c r="AG509" s="31"/>
      <c r="AH509" s="31"/>
      <c r="AI509" s="31"/>
      <c r="AJ509" s="31"/>
      <c r="AK509" s="31"/>
      <c r="AL509" s="31"/>
      <c r="AM509" s="31"/>
      <c r="AN509" s="31"/>
      <c r="AO509" s="31"/>
      <c r="AP509" s="31"/>
      <c r="AQ509" s="31"/>
      <c r="AR509" s="31"/>
    </row>
    <row r="510" spans="1:44" s="1" customFormat="1" x14ac:dyDescent="0.25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2"/>
      <c r="T510" s="31"/>
      <c r="U510" s="31"/>
      <c r="V510" s="33"/>
      <c r="W510" s="31"/>
      <c r="X510" s="31"/>
      <c r="Y510" s="31"/>
      <c r="Z510" s="31"/>
      <c r="AA510" s="31"/>
      <c r="AB510" s="31"/>
      <c r="AC510" s="31"/>
      <c r="AD510" s="31"/>
      <c r="AE510" s="31"/>
      <c r="AF510" s="31"/>
      <c r="AG510" s="31"/>
      <c r="AH510" s="31"/>
      <c r="AI510" s="31"/>
      <c r="AJ510" s="31"/>
      <c r="AK510" s="31"/>
      <c r="AL510" s="31"/>
      <c r="AM510" s="31"/>
      <c r="AN510" s="31"/>
      <c r="AO510" s="31"/>
      <c r="AP510" s="31"/>
      <c r="AQ510" s="31"/>
      <c r="AR510" s="31"/>
    </row>
    <row r="511" spans="1:44" s="1" customFormat="1" x14ac:dyDescent="0.25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2"/>
      <c r="T511" s="31"/>
      <c r="U511" s="31"/>
      <c r="V511" s="33"/>
      <c r="W511" s="31"/>
      <c r="X511" s="31"/>
      <c r="Y511" s="31"/>
      <c r="Z511" s="31"/>
      <c r="AA511" s="31"/>
      <c r="AB511" s="31"/>
      <c r="AC511" s="31"/>
      <c r="AD511" s="31"/>
      <c r="AE511" s="31"/>
      <c r="AF511" s="31"/>
      <c r="AG511" s="31"/>
      <c r="AH511" s="31"/>
      <c r="AI511" s="31"/>
      <c r="AJ511" s="31"/>
      <c r="AK511" s="31"/>
      <c r="AL511" s="31"/>
      <c r="AM511" s="31"/>
      <c r="AN511" s="31"/>
      <c r="AO511" s="31"/>
      <c r="AP511" s="31"/>
      <c r="AQ511" s="31"/>
      <c r="AR511" s="31"/>
    </row>
    <row r="512" spans="1:44" s="1" customFormat="1" x14ac:dyDescent="0.25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2"/>
      <c r="T512" s="31"/>
      <c r="U512" s="31"/>
      <c r="V512" s="33"/>
      <c r="W512" s="31"/>
      <c r="X512" s="31"/>
      <c r="Y512" s="31"/>
      <c r="Z512" s="31"/>
      <c r="AA512" s="31"/>
      <c r="AB512" s="31"/>
      <c r="AC512" s="31"/>
      <c r="AD512" s="31"/>
      <c r="AE512" s="31"/>
      <c r="AF512" s="31"/>
      <c r="AG512" s="31"/>
      <c r="AH512" s="31"/>
      <c r="AI512" s="31"/>
      <c r="AJ512" s="31"/>
      <c r="AK512" s="31"/>
      <c r="AL512" s="31"/>
      <c r="AM512" s="31"/>
      <c r="AN512" s="31"/>
      <c r="AO512" s="31"/>
      <c r="AP512" s="31"/>
      <c r="AQ512" s="31"/>
      <c r="AR512" s="31"/>
    </row>
    <row r="513" spans="1:44" s="1" customFormat="1" x14ac:dyDescent="0.25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2"/>
      <c r="T513" s="31"/>
      <c r="U513" s="31"/>
      <c r="V513" s="33"/>
      <c r="W513" s="31"/>
      <c r="X513" s="31"/>
      <c r="Y513" s="31"/>
      <c r="Z513" s="31"/>
      <c r="AA513" s="31"/>
      <c r="AB513" s="31"/>
      <c r="AC513" s="31"/>
      <c r="AD513" s="31"/>
      <c r="AE513" s="31"/>
      <c r="AF513" s="31"/>
      <c r="AG513" s="31"/>
      <c r="AH513" s="31"/>
      <c r="AI513" s="31"/>
      <c r="AJ513" s="31"/>
      <c r="AK513" s="31"/>
      <c r="AL513" s="31"/>
      <c r="AM513" s="31"/>
      <c r="AN513" s="31"/>
      <c r="AO513" s="31"/>
      <c r="AP513" s="31"/>
      <c r="AQ513" s="31"/>
      <c r="AR513" s="31"/>
    </row>
    <row r="514" spans="1:44" s="1" customFormat="1" x14ac:dyDescent="0.25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2"/>
      <c r="T514" s="31"/>
      <c r="U514" s="31"/>
      <c r="V514" s="33"/>
      <c r="W514" s="31"/>
      <c r="X514" s="31"/>
      <c r="Y514" s="31"/>
      <c r="Z514" s="31"/>
      <c r="AA514" s="31"/>
      <c r="AB514" s="31"/>
      <c r="AC514" s="31"/>
      <c r="AD514" s="31"/>
      <c r="AE514" s="31"/>
      <c r="AF514" s="31"/>
      <c r="AG514" s="31"/>
      <c r="AH514" s="31"/>
      <c r="AI514" s="31"/>
      <c r="AJ514" s="31"/>
      <c r="AK514" s="31"/>
      <c r="AL514" s="31"/>
      <c r="AM514" s="31"/>
      <c r="AN514" s="31"/>
      <c r="AO514" s="31"/>
      <c r="AP514" s="31"/>
      <c r="AQ514" s="31"/>
      <c r="AR514" s="31"/>
    </row>
    <row r="515" spans="1:44" s="1" customFormat="1" x14ac:dyDescent="0.25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2"/>
      <c r="T515" s="31"/>
      <c r="U515" s="31"/>
      <c r="V515" s="33"/>
      <c r="W515" s="31"/>
      <c r="X515" s="31"/>
      <c r="Y515" s="31"/>
      <c r="Z515" s="31"/>
      <c r="AA515" s="31"/>
      <c r="AB515" s="31"/>
      <c r="AC515" s="31"/>
      <c r="AD515" s="31"/>
      <c r="AE515" s="31"/>
      <c r="AF515" s="31"/>
      <c r="AG515" s="31"/>
      <c r="AH515" s="31"/>
      <c r="AI515" s="31"/>
      <c r="AJ515" s="31"/>
      <c r="AK515" s="31"/>
      <c r="AL515" s="31"/>
      <c r="AM515" s="31"/>
      <c r="AN515" s="31"/>
      <c r="AO515" s="31"/>
      <c r="AP515" s="31"/>
      <c r="AQ515" s="31"/>
      <c r="AR515" s="31"/>
    </row>
    <row r="516" spans="1:44" s="1" customFormat="1" x14ac:dyDescent="0.25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2"/>
      <c r="T516" s="31"/>
      <c r="U516" s="31"/>
      <c r="V516" s="33"/>
      <c r="W516" s="31"/>
      <c r="X516" s="31"/>
      <c r="Y516" s="31"/>
      <c r="Z516" s="31"/>
      <c r="AA516" s="31"/>
      <c r="AB516" s="31"/>
      <c r="AC516" s="31"/>
      <c r="AD516" s="31"/>
      <c r="AE516" s="31"/>
      <c r="AF516" s="31"/>
      <c r="AG516" s="31"/>
      <c r="AH516" s="31"/>
      <c r="AI516" s="31"/>
      <c r="AJ516" s="31"/>
      <c r="AK516" s="31"/>
      <c r="AL516" s="31"/>
      <c r="AM516" s="31"/>
      <c r="AN516" s="31"/>
      <c r="AO516" s="31"/>
      <c r="AP516" s="31"/>
      <c r="AQ516" s="31"/>
      <c r="AR516" s="31"/>
    </row>
    <row r="517" spans="1:44" s="1" customFormat="1" x14ac:dyDescent="0.25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2"/>
      <c r="T517" s="31"/>
      <c r="U517" s="31"/>
      <c r="V517" s="33"/>
      <c r="W517" s="31"/>
      <c r="X517" s="31"/>
      <c r="Y517" s="31"/>
      <c r="Z517" s="31"/>
      <c r="AA517" s="31"/>
      <c r="AB517" s="31"/>
      <c r="AC517" s="31"/>
      <c r="AD517" s="31"/>
      <c r="AE517" s="31"/>
      <c r="AF517" s="31"/>
      <c r="AG517" s="31"/>
      <c r="AH517" s="31"/>
      <c r="AI517" s="31"/>
      <c r="AJ517" s="31"/>
      <c r="AK517" s="31"/>
      <c r="AL517" s="31"/>
      <c r="AM517" s="31"/>
      <c r="AN517" s="31"/>
      <c r="AO517" s="31"/>
      <c r="AP517" s="31"/>
      <c r="AQ517" s="31"/>
      <c r="AR517" s="31"/>
    </row>
    <row r="518" spans="1:44" s="1" customFormat="1" x14ac:dyDescent="0.25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2"/>
      <c r="T518" s="31"/>
      <c r="U518" s="31"/>
      <c r="V518" s="33"/>
      <c r="W518" s="31"/>
      <c r="X518" s="31"/>
      <c r="Y518" s="31"/>
      <c r="Z518" s="31"/>
      <c r="AA518" s="31"/>
      <c r="AB518" s="31"/>
      <c r="AC518" s="31"/>
      <c r="AD518" s="31"/>
      <c r="AE518" s="31"/>
      <c r="AF518" s="31"/>
      <c r="AG518" s="31"/>
      <c r="AH518" s="31"/>
      <c r="AI518" s="31"/>
      <c r="AJ518" s="31"/>
      <c r="AK518" s="31"/>
      <c r="AL518" s="31"/>
      <c r="AM518" s="31"/>
      <c r="AN518" s="31"/>
      <c r="AO518" s="31"/>
      <c r="AP518" s="31"/>
      <c r="AQ518" s="31"/>
      <c r="AR518" s="31"/>
    </row>
    <row r="519" spans="1:44" s="1" customFormat="1" x14ac:dyDescent="0.25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2"/>
      <c r="T519" s="31"/>
      <c r="U519" s="31"/>
      <c r="V519" s="33"/>
      <c r="W519" s="31"/>
      <c r="X519" s="31"/>
      <c r="Y519" s="31"/>
      <c r="Z519" s="31"/>
      <c r="AA519" s="31"/>
      <c r="AB519" s="31"/>
      <c r="AC519" s="31"/>
      <c r="AD519" s="31"/>
      <c r="AE519" s="31"/>
      <c r="AF519" s="31"/>
      <c r="AG519" s="31"/>
      <c r="AH519" s="31"/>
      <c r="AI519" s="31"/>
      <c r="AJ519" s="31"/>
      <c r="AK519" s="31"/>
      <c r="AL519" s="31"/>
      <c r="AM519" s="31"/>
      <c r="AN519" s="31"/>
      <c r="AO519" s="31"/>
      <c r="AP519" s="31"/>
      <c r="AQ519" s="31"/>
      <c r="AR519" s="31"/>
    </row>
    <row r="520" spans="1:44" s="1" customFormat="1" x14ac:dyDescent="0.25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2"/>
      <c r="T520" s="31"/>
      <c r="U520" s="31"/>
      <c r="V520" s="33"/>
      <c r="W520" s="31"/>
      <c r="X520" s="31"/>
      <c r="Y520" s="31"/>
      <c r="Z520" s="31"/>
      <c r="AA520" s="31"/>
      <c r="AB520" s="31"/>
      <c r="AC520" s="31"/>
      <c r="AD520" s="31"/>
      <c r="AE520" s="31"/>
      <c r="AF520" s="31"/>
      <c r="AG520" s="31"/>
      <c r="AH520" s="31"/>
      <c r="AI520" s="31"/>
      <c r="AJ520" s="31"/>
      <c r="AK520" s="31"/>
      <c r="AL520" s="31"/>
      <c r="AM520" s="31"/>
      <c r="AN520" s="31"/>
      <c r="AO520" s="31"/>
      <c r="AP520" s="31"/>
      <c r="AQ520" s="31"/>
      <c r="AR520" s="31"/>
    </row>
    <row r="521" spans="1:44" s="1" customFormat="1" x14ac:dyDescent="0.25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2"/>
      <c r="T521" s="31"/>
      <c r="U521" s="31"/>
      <c r="V521" s="33"/>
      <c r="W521" s="31"/>
      <c r="X521" s="31"/>
      <c r="Y521" s="31"/>
      <c r="Z521" s="31"/>
      <c r="AA521" s="31"/>
      <c r="AB521" s="31"/>
      <c r="AC521" s="31"/>
      <c r="AD521" s="31"/>
      <c r="AE521" s="31"/>
      <c r="AF521" s="31"/>
      <c r="AG521" s="31"/>
      <c r="AH521" s="31"/>
      <c r="AI521" s="31"/>
      <c r="AJ521" s="31"/>
      <c r="AK521" s="31"/>
      <c r="AL521" s="31"/>
      <c r="AM521" s="31"/>
      <c r="AN521" s="31"/>
      <c r="AO521" s="31"/>
      <c r="AP521" s="31"/>
      <c r="AQ521" s="31"/>
      <c r="AR521" s="31"/>
    </row>
    <row r="522" spans="1:44" s="1" customFormat="1" x14ac:dyDescent="0.25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2"/>
      <c r="T522" s="31"/>
      <c r="U522" s="31"/>
      <c r="V522" s="33"/>
      <c r="W522" s="31"/>
      <c r="X522" s="31"/>
      <c r="Y522" s="31"/>
      <c r="Z522" s="31"/>
      <c r="AA522" s="31"/>
      <c r="AB522" s="31"/>
      <c r="AC522" s="31"/>
      <c r="AD522" s="31"/>
      <c r="AE522" s="31"/>
      <c r="AF522" s="31"/>
      <c r="AG522" s="31"/>
      <c r="AH522" s="31"/>
      <c r="AI522" s="31"/>
      <c r="AJ522" s="31"/>
      <c r="AK522" s="31"/>
      <c r="AL522" s="31"/>
      <c r="AM522" s="31"/>
      <c r="AN522" s="31"/>
      <c r="AO522" s="31"/>
      <c r="AP522" s="31"/>
      <c r="AQ522" s="31"/>
      <c r="AR522" s="31"/>
    </row>
    <row r="523" spans="1:44" s="1" customFormat="1" x14ac:dyDescent="0.25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2"/>
      <c r="T523" s="31"/>
      <c r="U523" s="31"/>
      <c r="V523" s="33"/>
      <c r="W523" s="31"/>
      <c r="X523" s="31"/>
      <c r="Y523" s="31"/>
      <c r="Z523" s="31"/>
      <c r="AA523" s="31"/>
      <c r="AB523" s="31"/>
      <c r="AC523" s="31"/>
      <c r="AD523" s="31"/>
      <c r="AE523" s="31"/>
      <c r="AF523" s="31"/>
      <c r="AG523" s="31"/>
      <c r="AH523" s="31"/>
      <c r="AI523" s="31"/>
      <c r="AJ523" s="31"/>
      <c r="AK523" s="31"/>
      <c r="AL523" s="31"/>
      <c r="AM523" s="31"/>
      <c r="AN523" s="31"/>
      <c r="AO523" s="31"/>
      <c r="AP523" s="31"/>
      <c r="AQ523" s="31"/>
      <c r="AR523" s="31"/>
    </row>
    <row r="524" spans="1:44" s="1" customFormat="1" x14ac:dyDescent="0.25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2"/>
      <c r="T524" s="31"/>
      <c r="U524" s="31"/>
      <c r="V524" s="33"/>
      <c r="W524" s="31"/>
      <c r="X524" s="31"/>
      <c r="Y524" s="31"/>
      <c r="Z524" s="31"/>
      <c r="AA524" s="31"/>
      <c r="AB524" s="31"/>
      <c r="AC524" s="31"/>
      <c r="AD524" s="31"/>
      <c r="AE524" s="31"/>
      <c r="AF524" s="31"/>
      <c r="AG524" s="31"/>
      <c r="AH524" s="31"/>
      <c r="AI524" s="31"/>
      <c r="AJ524" s="31"/>
      <c r="AK524" s="31"/>
      <c r="AL524" s="31"/>
      <c r="AM524" s="31"/>
      <c r="AN524" s="31"/>
      <c r="AO524" s="31"/>
      <c r="AP524" s="31"/>
      <c r="AQ524" s="31"/>
      <c r="AR524" s="31"/>
    </row>
    <row r="525" spans="1:44" s="1" customFormat="1" x14ac:dyDescent="0.25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2"/>
      <c r="T525" s="31"/>
      <c r="U525" s="31"/>
      <c r="V525" s="33"/>
      <c r="W525" s="31"/>
      <c r="X525" s="31"/>
      <c r="Y525" s="31"/>
      <c r="Z525" s="31"/>
      <c r="AA525" s="31"/>
      <c r="AB525" s="31"/>
      <c r="AC525" s="31"/>
      <c r="AD525" s="31"/>
      <c r="AE525" s="31"/>
      <c r="AF525" s="31"/>
      <c r="AG525" s="31"/>
      <c r="AH525" s="31"/>
      <c r="AI525" s="31"/>
      <c r="AJ525" s="31"/>
      <c r="AK525" s="31"/>
      <c r="AL525" s="31"/>
      <c r="AM525" s="31"/>
      <c r="AN525" s="31"/>
      <c r="AO525" s="31"/>
      <c r="AP525" s="31"/>
      <c r="AQ525" s="31"/>
      <c r="AR525" s="31"/>
    </row>
    <row r="526" spans="1:44" s="1" customFormat="1" x14ac:dyDescent="0.25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2"/>
      <c r="T526" s="31"/>
      <c r="U526" s="31"/>
      <c r="V526" s="33"/>
      <c r="W526" s="31"/>
      <c r="X526" s="31"/>
      <c r="Y526" s="31"/>
      <c r="Z526" s="31"/>
      <c r="AA526" s="31"/>
      <c r="AB526" s="31"/>
      <c r="AC526" s="31"/>
      <c r="AD526" s="31"/>
      <c r="AE526" s="31"/>
      <c r="AF526" s="31"/>
      <c r="AG526" s="31"/>
      <c r="AH526" s="31"/>
      <c r="AI526" s="31"/>
      <c r="AJ526" s="31"/>
      <c r="AK526" s="31"/>
      <c r="AL526" s="31"/>
      <c r="AM526" s="31"/>
      <c r="AN526" s="31"/>
      <c r="AO526" s="31"/>
      <c r="AP526" s="31"/>
      <c r="AQ526" s="31"/>
      <c r="AR526" s="31"/>
    </row>
    <row r="527" spans="1:44" s="1" customFormat="1" x14ac:dyDescent="0.25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2"/>
      <c r="T527" s="31"/>
      <c r="U527" s="31"/>
      <c r="V527" s="33"/>
      <c r="W527" s="31"/>
      <c r="X527" s="31"/>
      <c r="Y527" s="31"/>
      <c r="Z527" s="31"/>
      <c r="AA527" s="31"/>
      <c r="AB527" s="31"/>
      <c r="AC527" s="31"/>
      <c r="AD527" s="31"/>
      <c r="AE527" s="31"/>
      <c r="AF527" s="31"/>
      <c r="AG527" s="31"/>
      <c r="AH527" s="31"/>
      <c r="AI527" s="31"/>
      <c r="AJ527" s="31"/>
      <c r="AK527" s="31"/>
      <c r="AL527" s="31"/>
      <c r="AM527" s="31"/>
      <c r="AN527" s="31"/>
      <c r="AO527" s="31"/>
      <c r="AP527" s="31"/>
      <c r="AQ527" s="31"/>
      <c r="AR527" s="31"/>
    </row>
    <row r="528" spans="1:44" s="1" customFormat="1" x14ac:dyDescent="0.25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2"/>
      <c r="T528" s="31"/>
      <c r="U528" s="31"/>
      <c r="V528" s="33"/>
      <c r="W528" s="31"/>
      <c r="X528" s="31"/>
      <c r="Y528" s="31"/>
      <c r="Z528" s="31"/>
      <c r="AA528" s="31"/>
      <c r="AB528" s="31"/>
      <c r="AC528" s="31"/>
      <c r="AD528" s="31"/>
      <c r="AE528" s="31"/>
      <c r="AF528" s="31"/>
      <c r="AG528" s="31"/>
      <c r="AH528" s="31"/>
      <c r="AI528" s="31"/>
      <c r="AJ528" s="31"/>
      <c r="AK528" s="31"/>
      <c r="AL528" s="31"/>
      <c r="AM528" s="31"/>
      <c r="AN528" s="31"/>
      <c r="AO528" s="31"/>
      <c r="AP528" s="31"/>
      <c r="AQ528" s="31"/>
      <c r="AR528" s="31"/>
    </row>
    <row r="529" spans="1:44" s="1" customFormat="1" x14ac:dyDescent="0.25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2"/>
      <c r="T529" s="31"/>
      <c r="U529" s="31"/>
      <c r="V529" s="33"/>
      <c r="W529" s="31"/>
      <c r="X529" s="31"/>
      <c r="Y529" s="31"/>
      <c r="Z529" s="31"/>
      <c r="AA529" s="31"/>
      <c r="AB529" s="31"/>
      <c r="AC529" s="31"/>
      <c r="AD529" s="31"/>
      <c r="AE529" s="31"/>
      <c r="AF529" s="31"/>
      <c r="AG529" s="31"/>
      <c r="AH529" s="31"/>
      <c r="AI529" s="31"/>
      <c r="AJ529" s="31"/>
      <c r="AK529" s="31"/>
      <c r="AL529" s="31"/>
      <c r="AM529" s="31"/>
      <c r="AN529" s="31"/>
      <c r="AO529" s="31"/>
      <c r="AP529" s="31"/>
      <c r="AQ529" s="31"/>
      <c r="AR529" s="31"/>
    </row>
    <row r="530" spans="1:44" s="1" customFormat="1" x14ac:dyDescent="0.25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2"/>
      <c r="T530" s="31"/>
      <c r="U530" s="31"/>
      <c r="V530" s="33"/>
      <c r="W530" s="31"/>
      <c r="X530" s="31"/>
      <c r="Y530" s="31"/>
      <c r="Z530" s="31"/>
      <c r="AA530" s="31"/>
      <c r="AB530" s="31"/>
      <c r="AC530" s="31"/>
      <c r="AD530" s="31"/>
      <c r="AE530" s="31"/>
      <c r="AF530" s="31"/>
      <c r="AG530" s="31"/>
      <c r="AH530" s="31"/>
      <c r="AI530" s="31"/>
      <c r="AJ530" s="31"/>
      <c r="AK530" s="31"/>
      <c r="AL530" s="31"/>
      <c r="AM530" s="31"/>
      <c r="AN530" s="31"/>
      <c r="AO530" s="31"/>
      <c r="AP530" s="31"/>
      <c r="AQ530" s="31"/>
      <c r="AR530" s="31"/>
    </row>
    <row r="531" spans="1:44" s="1" customFormat="1" x14ac:dyDescent="0.25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2"/>
      <c r="T531" s="31"/>
      <c r="U531" s="31"/>
      <c r="V531" s="33"/>
      <c r="W531" s="31"/>
      <c r="X531" s="31"/>
      <c r="Y531" s="31"/>
      <c r="Z531" s="31"/>
      <c r="AA531" s="31"/>
      <c r="AB531" s="31"/>
      <c r="AC531" s="31"/>
      <c r="AD531" s="31"/>
      <c r="AE531" s="31"/>
      <c r="AF531" s="31"/>
      <c r="AG531" s="31"/>
      <c r="AH531" s="31"/>
      <c r="AI531" s="31"/>
      <c r="AJ531" s="31"/>
      <c r="AK531" s="31"/>
      <c r="AL531" s="31"/>
      <c r="AM531" s="31"/>
      <c r="AN531" s="31"/>
      <c r="AO531" s="31"/>
      <c r="AP531" s="31"/>
      <c r="AQ531" s="31"/>
      <c r="AR531" s="31"/>
    </row>
    <row r="532" spans="1:44" s="1" customFormat="1" x14ac:dyDescent="0.25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2"/>
      <c r="T532" s="31"/>
      <c r="U532" s="31"/>
      <c r="V532" s="33"/>
      <c r="W532" s="31"/>
      <c r="X532" s="31"/>
      <c r="Y532" s="31"/>
      <c r="Z532" s="31"/>
      <c r="AA532" s="31"/>
      <c r="AB532" s="31"/>
      <c r="AC532" s="31"/>
      <c r="AD532" s="31"/>
      <c r="AE532" s="31"/>
      <c r="AF532" s="31"/>
      <c r="AG532" s="31"/>
      <c r="AH532" s="31"/>
      <c r="AI532" s="31"/>
      <c r="AJ532" s="31"/>
      <c r="AK532" s="31"/>
      <c r="AL532" s="31"/>
      <c r="AM532" s="31"/>
      <c r="AN532" s="31"/>
      <c r="AO532" s="31"/>
      <c r="AP532" s="31"/>
      <c r="AQ532" s="31"/>
      <c r="AR532" s="31"/>
    </row>
    <row r="533" spans="1:44" s="1" customFormat="1" x14ac:dyDescent="0.25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2"/>
      <c r="T533" s="31"/>
      <c r="U533" s="31"/>
      <c r="V533" s="33"/>
      <c r="W533" s="31"/>
      <c r="X533" s="31"/>
      <c r="Y533" s="31"/>
      <c r="Z533" s="31"/>
      <c r="AA533" s="31"/>
      <c r="AB533" s="31"/>
      <c r="AC533" s="31"/>
      <c r="AD533" s="31"/>
      <c r="AE533" s="31"/>
      <c r="AF533" s="31"/>
      <c r="AG533" s="31"/>
      <c r="AH533" s="31"/>
      <c r="AI533" s="31"/>
      <c r="AJ533" s="31"/>
      <c r="AK533" s="31"/>
      <c r="AL533" s="31"/>
      <c r="AM533" s="31"/>
      <c r="AN533" s="31"/>
      <c r="AO533" s="31"/>
      <c r="AP533" s="31"/>
      <c r="AQ533" s="31"/>
      <c r="AR533" s="31"/>
    </row>
    <row r="534" spans="1:44" s="1" customFormat="1" x14ac:dyDescent="0.25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2"/>
      <c r="T534" s="31"/>
      <c r="U534" s="31"/>
      <c r="V534" s="33"/>
      <c r="W534" s="31"/>
      <c r="X534" s="31"/>
      <c r="Y534" s="31"/>
      <c r="Z534" s="31"/>
      <c r="AA534" s="31"/>
      <c r="AB534" s="31"/>
      <c r="AC534" s="31"/>
      <c r="AD534" s="31"/>
      <c r="AE534" s="31"/>
      <c r="AF534" s="31"/>
      <c r="AG534" s="31"/>
      <c r="AH534" s="31"/>
      <c r="AI534" s="31"/>
      <c r="AJ534" s="31"/>
      <c r="AK534" s="31"/>
      <c r="AL534" s="31"/>
      <c r="AM534" s="31"/>
      <c r="AN534" s="31"/>
      <c r="AO534" s="31"/>
      <c r="AP534" s="31"/>
      <c r="AQ534" s="31"/>
      <c r="AR534" s="31"/>
    </row>
    <row r="535" spans="1:44" s="1" customFormat="1" x14ac:dyDescent="0.25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2"/>
      <c r="T535" s="31"/>
      <c r="U535" s="31"/>
      <c r="V535" s="33"/>
      <c r="W535" s="31"/>
      <c r="X535" s="31"/>
      <c r="Y535" s="31"/>
      <c r="Z535" s="31"/>
      <c r="AA535" s="31"/>
      <c r="AB535" s="31"/>
      <c r="AC535" s="31"/>
      <c r="AD535" s="31"/>
      <c r="AE535" s="31"/>
      <c r="AF535" s="31"/>
      <c r="AG535" s="31"/>
      <c r="AH535" s="31"/>
      <c r="AI535" s="31"/>
      <c r="AJ535" s="31"/>
      <c r="AK535" s="31"/>
      <c r="AL535" s="31"/>
      <c r="AM535" s="31"/>
      <c r="AN535" s="31"/>
      <c r="AO535" s="31"/>
      <c r="AP535" s="31"/>
      <c r="AQ535" s="31"/>
      <c r="AR535" s="31"/>
    </row>
    <row r="536" spans="1:44" s="1" customFormat="1" x14ac:dyDescent="0.25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2"/>
      <c r="T536" s="31"/>
      <c r="U536" s="31"/>
      <c r="V536" s="33"/>
      <c r="W536" s="31"/>
      <c r="X536" s="31"/>
      <c r="Y536" s="31"/>
      <c r="Z536" s="31"/>
      <c r="AA536" s="31"/>
      <c r="AB536" s="31"/>
      <c r="AC536" s="31"/>
      <c r="AD536" s="31"/>
      <c r="AE536" s="31"/>
      <c r="AF536" s="31"/>
      <c r="AG536" s="31"/>
      <c r="AH536" s="31"/>
      <c r="AI536" s="31"/>
      <c r="AJ536" s="31"/>
      <c r="AK536" s="31"/>
      <c r="AL536" s="31"/>
      <c r="AM536" s="31"/>
      <c r="AN536" s="31"/>
      <c r="AO536" s="31"/>
      <c r="AP536" s="31"/>
      <c r="AQ536" s="31"/>
      <c r="AR536" s="31"/>
    </row>
    <row r="537" spans="1:44" s="1" customFormat="1" x14ac:dyDescent="0.25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2"/>
      <c r="T537" s="31"/>
      <c r="U537" s="31"/>
      <c r="V537" s="33"/>
      <c r="W537" s="31"/>
      <c r="X537" s="31"/>
      <c r="Y537" s="31"/>
      <c r="Z537" s="31"/>
      <c r="AA537" s="31"/>
      <c r="AB537" s="31"/>
      <c r="AC537" s="31"/>
      <c r="AD537" s="31"/>
      <c r="AE537" s="31"/>
      <c r="AF537" s="31"/>
      <c r="AG537" s="31"/>
      <c r="AH537" s="31"/>
      <c r="AI537" s="31"/>
      <c r="AJ537" s="31"/>
      <c r="AK537" s="31"/>
      <c r="AL537" s="31"/>
      <c r="AM537" s="31"/>
      <c r="AN537" s="31"/>
      <c r="AO537" s="31"/>
      <c r="AP537" s="31"/>
      <c r="AQ537" s="31"/>
      <c r="AR537" s="31"/>
    </row>
    <row r="538" spans="1:44" s="1" customFormat="1" x14ac:dyDescent="0.25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2"/>
      <c r="T538" s="31"/>
      <c r="U538" s="31"/>
      <c r="V538" s="33"/>
      <c r="W538" s="31"/>
      <c r="X538" s="31"/>
      <c r="Y538" s="31"/>
      <c r="Z538" s="31"/>
      <c r="AA538" s="31"/>
      <c r="AB538" s="31"/>
      <c r="AC538" s="31"/>
      <c r="AD538" s="31"/>
      <c r="AE538" s="31"/>
      <c r="AF538" s="31"/>
      <c r="AG538" s="31"/>
      <c r="AH538" s="31"/>
      <c r="AI538" s="31"/>
      <c r="AJ538" s="31"/>
      <c r="AK538" s="31"/>
      <c r="AL538" s="31"/>
      <c r="AM538" s="31"/>
      <c r="AN538" s="31"/>
      <c r="AO538" s="31"/>
      <c r="AP538" s="31"/>
      <c r="AQ538" s="31"/>
      <c r="AR538" s="31"/>
    </row>
    <row r="539" spans="1:44" s="1" customFormat="1" x14ac:dyDescent="0.25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2"/>
      <c r="T539" s="31"/>
      <c r="U539" s="31"/>
      <c r="V539" s="33"/>
      <c r="W539" s="31"/>
      <c r="X539" s="31"/>
      <c r="Y539" s="31"/>
      <c r="Z539" s="31"/>
      <c r="AA539" s="31"/>
      <c r="AB539" s="31"/>
      <c r="AC539" s="31"/>
      <c r="AD539" s="31"/>
      <c r="AE539" s="31"/>
      <c r="AF539" s="31"/>
      <c r="AG539" s="31"/>
      <c r="AH539" s="31"/>
      <c r="AI539" s="31"/>
      <c r="AJ539" s="31"/>
      <c r="AK539" s="31"/>
      <c r="AL539" s="31"/>
      <c r="AM539" s="31"/>
      <c r="AN539" s="31"/>
      <c r="AO539" s="31"/>
      <c r="AP539" s="31"/>
      <c r="AQ539" s="31"/>
      <c r="AR539" s="31"/>
    </row>
    <row r="540" spans="1:44" s="1" customFormat="1" x14ac:dyDescent="0.25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2"/>
      <c r="T540" s="31"/>
      <c r="U540" s="31"/>
      <c r="V540" s="33"/>
      <c r="W540" s="31"/>
      <c r="X540" s="31"/>
      <c r="Y540" s="31"/>
      <c r="Z540" s="31"/>
      <c r="AA540" s="31"/>
      <c r="AB540" s="31"/>
      <c r="AC540" s="31"/>
      <c r="AD540" s="31"/>
      <c r="AE540" s="31"/>
      <c r="AF540" s="31"/>
      <c r="AG540" s="31"/>
      <c r="AH540" s="31"/>
      <c r="AI540" s="31"/>
      <c r="AJ540" s="31"/>
      <c r="AK540" s="31"/>
      <c r="AL540" s="31"/>
      <c r="AM540" s="31"/>
      <c r="AN540" s="31"/>
      <c r="AO540" s="31"/>
      <c r="AP540" s="31"/>
      <c r="AQ540" s="31"/>
      <c r="AR540" s="31"/>
    </row>
    <row r="541" spans="1:44" s="1" customFormat="1" x14ac:dyDescent="0.25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2"/>
      <c r="T541" s="31"/>
      <c r="U541" s="31"/>
      <c r="V541" s="33"/>
      <c r="W541" s="31"/>
      <c r="X541" s="31"/>
      <c r="Y541" s="31"/>
      <c r="Z541" s="31"/>
      <c r="AA541" s="31"/>
      <c r="AB541" s="31"/>
      <c r="AC541" s="31"/>
      <c r="AD541" s="31"/>
      <c r="AE541" s="31"/>
      <c r="AF541" s="31"/>
      <c r="AG541" s="31"/>
      <c r="AH541" s="31"/>
      <c r="AI541" s="31"/>
      <c r="AJ541" s="31"/>
      <c r="AK541" s="31"/>
      <c r="AL541" s="31"/>
      <c r="AM541" s="31"/>
      <c r="AN541" s="31"/>
      <c r="AO541" s="31"/>
      <c r="AP541" s="31"/>
      <c r="AQ541" s="31"/>
      <c r="AR541" s="31"/>
    </row>
    <row r="542" spans="1:44" s="1" customFormat="1" x14ac:dyDescent="0.25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2"/>
      <c r="T542" s="31"/>
      <c r="U542" s="31"/>
      <c r="V542" s="33"/>
      <c r="W542" s="31"/>
      <c r="X542" s="31"/>
      <c r="Y542" s="31"/>
      <c r="Z542" s="31"/>
      <c r="AA542" s="31"/>
      <c r="AB542" s="31"/>
      <c r="AC542" s="31"/>
      <c r="AD542" s="31"/>
      <c r="AE542" s="31"/>
      <c r="AF542" s="31"/>
      <c r="AG542" s="31"/>
      <c r="AH542" s="31"/>
      <c r="AI542" s="31"/>
      <c r="AJ542" s="31"/>
      <c r="AK542" s="31"/>
      <c r="AL542" s="31"/>
      <c r="AM542" s="31"/>
      <c r="AN542" s="31"/>
      <c r="AO542" s="31"/>
      <c r="AP542" s="31"/>
      <c r="AQ542" s="31"/>
      <c r="AR542" s="31"/>
    </row>
    <row r="543" spans="1:44" s="1" customFormat="1" x14ac:dyDescent="0.25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2"/>
      <c r="T543" s="31"/>
      <c r="U543" s="31"/>
      <c r="V543" s="33"/>
      <c r="W543" s="31"/>
      <c r="X543" s="31"/>
      <c r="Y543" s="31"/>
      <c r="Z543" s="31"/>
      <c r="AA543" s="31"/>
      <c r="AB543" s="31"/>
      <c r="AC543" s="31"/>
      <c r="AD543" s="31"/>
      <c r="AE543" s="31"/>
      <c r="AF543" s="31"/>
      <c r="AG543" s="31"/>
      <c r="AH543" s="31"/>
      <c r="AI543" s="31"/>
      <c r="AJ543" s="31"/>
      <c r="AK543" s="31"/>
      <c r="AL543" s="31"/>
      <c r="AM543" s="31"/>
      <c r="AN543" s="31"/>
      <c r="AO543" s="31"/>
      <c r="AP543" s="31"/>
      <c r="AQ543" s="31"/>
      <c r="AR543" s="31"/>
    </row>
    <row r="544" spans="1:44" s="1" customFormat="1" x14ac:dyDescent="0.25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2"/>
      <c r="T544" s="31"/>
      <c r="U544" s="31"/>
      <c r="V544" s="33"/>
      <c r="W544" s="31"/>
      <c r="X544" s="31"/>
      <c r="Y544" s="31"/>
      <c r="Z544" s="31"/>
      <c r="AA544" s="31"/>
      <c r="AB544" s="31"/>
      <c r="AC544" s="31"/>
      <c r="AD544" s="31"/>
      <c r="AE544" s="31"/>
      <c r="AF544" s="31"/>
      <c r="AG544" s="31"/>
      <c r="AH544" s="31"/>
      <c r="AI544" s="31"/>
      <c r="AJ544" s="31"/>
      <c r="AK544" s="31"/>
      <c r="AL544" s="31"/>
      <c r="AM544" s="31"/>
      <c r="AN544" s="31"/>
      <c r="AO544" s="31"/>
      <c r="AP544" s="31"/>
      <c r="AQ544" s="31"/>
      <c r="AR544" s="31"/>
    </row>
    <row r="545" spans="1:44" s="1" customFormat="1" x14ac:dyDescent="0.25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2"/>
      <c r="T545" s="31"/>
      <c r="U545" s="31"/>
      <c r="V545" s="33"/>
      <c r="W545" s="31"/>
      <c r="X545" s="31"/>
      <c r="Y545" s="31"/>
      <c r="Z545" s="31"/>
      <c r="AA545" s="31"/>
      <c r="AB545" s="31"/>
      <c r="AC545" s="31"/>
      <c r="AD545" s="31"/>
      <c r="AE545" s="31"/>
      <c r="AF545" s="31"/>
      <c r="AG545" s="31"/>
      <c r="AH545" s="31"/>
      <c r="AI545" s="31"/>
      <c r="AJ545" s="31"/>
      <c r="AK545" s="31"/>
      <c r="AL545" s="31"/>
      <c r="AM545" s="31"/>
      <c r="AN545" s="31"/>
      <c r="AO545" s="31"/>
      <c r="AP545" s="31"/>
      <c r="AQ545" s="31"/>
      <c r="AR545" s="31"/>
    </row>
    <row r="546" spans="1:44" s="1" customFormat="1" x14ac:dyDescent="0.25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2"/>
      <c r="T546" s="31"/>
      <c r="U546" s="31"/>
      <c r="V546" s="33"/>
      <c r="W546" s="31"/>
      <c r="X546" s="31"/>
      <c r="Y546" s="31"/>
      <c r="Z546" s="31"/>
      <c r="AA546" s="31"/>
      <c r="AB546" s="31"/>
      <c r="AC546" s="31"/>
      <c r="AD546" s="31"/>
      <c r="AE546" s="31"/>
      <c r="AF546" s="31"/>
      <c r="AG546" s="31"/>
      <c r="AH546" s="31"/>
      <c r="AI546" s="31"/>
      <c r="AJ546" s="31"/>
      <c r="AK546" s="31"/>
      <c r="AL546" s="31"/>
      <c r="AM546" s="31"/>
      <c r="AN546" s="31"/>
      <c r="AO546" s="31"/>
      <c r="AP546" s="31"/>
      <c r="AQ546" s="31"/>
      <c r="AR546" s="31"/>
    </row>
    <row r="547" spans="1:44" s="1" customFormat="1" x14ac:dyDescent="0.25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2"/>
      <c r="T547" s="31"/>
      <c r="U547" s="31"/>
      <c r="V547" s="33"/>
      <c r="W547" s="31"/>
      <c r="X547" s="31"/>
      <c r="Y547" s="31"/>
      <c r="Z547" s="31"/>
      <c r="AA547" s="31"/>
      <c r="AB547" s="31"/>
      <c r="AC547" s="31"/>
      <c r="AD547" s="31"/>
      <c r="AE547" s="31"/>
      <c r="AF547" s="31"/>
      <c r="AG547" s="31"/>
      <c r="AH547" s="31"/>
      <c r="AI547" s="31"/>
      <c r="AJ547" s="31"/>
      <c r="AK547" s="31"/>
      <c r="AL547" s="31"/>
      <c r="AM547" s="31"/>
      <c r="AN547" s="31"/>
      <c r="AO547" s="31"/>
      <c r="AP547" s="31"/>
      <c r="AQ547" s="31"/>
      <c r="AR547" s="31"/>
    </row>
    <row r="548" spans="1:44" s="1" customFormat="1" x14ac:dyDescent="0.25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2"/>
      <c r="T548" s="31"/>
      <c r="U548" s="31"/>
      <c r="V548" s="33"/>
      <c r="W548" s="31"/>
      <c r="X548" s="31"/>
      <c r="Y548" s="31"/>
      <c r="Z548" s="31"/>
      <c r="AA548" s="31"/>
      <c r="AB548" s="31"/>
      <c r="AC548" s="31"/>
      <c r="AD548" s="31"/>
      <c r="AE548" s="31"/>
      <c r="AF548" s="31"/>
      <c r="AG548" s="31"/>
      <c r="AH548" s="31"/>
      <c r="AI548" s="31"/>
      <c r="AJ548" s="31"/>
      <c r="AK548" s="31"/>
      <c r="AL548" s="31"/>
      <c r="AM548" s="31"/>
      <c r="AN548" s="31"/>
      <c r="AO548" s="31"/>
      <c r="AP548" s="31"/>
      <c r="AQ548" s="31"/>
      <c r="AR548" s="31"/>
    </row>
    <row r="549" spans="1:44" s="1" customFormat="1" x14ac:dyDescent="0.25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2"/>
      <c r="T549" s="31"/>
      <c r="U549" s="31"/>
      <c r="V549" s="33"/>
      <c r="W549" s="31"/>
      <c r="X549" s="31"/>
      <c r="Y549" s="31"/>
      <c r="Z549" s="31"/>
      <c r="AA549" s="31"/>
      <c r="AB549" s="31"/>
      <c r="AC549" s="31"/>
      <c r="AD549" s="31"/>
      <c r="AE549" s="31"/>
      <c r="AF549" s="31"/>
      <c r="AG549" s="31"/>
      <c r="AH549" s="31"/>
      <c r="AI549" s="31"/>
      <c r="AJ549" s="31"/>
      <c r="AK549" s="31"/>
      <c r="AL549" s="31"/>
      <c r="AM549" s="31"/>
      <c r="AN549" s="31"/>
      <c r="AO549" s="31"/>
      <c r="AP549" s="31"/>
      <c r="AQ549" s="31"/>
      <c r="AR549" s="31"/>
    </row>
    <row r="550" spans="1:44" s="1" customFormat="1" x14ac:dyDescent="0.25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2"/>
      <c r="T550" s="31"/>
      <c r="U550" s="31"/>
      <c r="V550" s="33"/>
      <c r="W550" s="31"/>
      <c r="X550" s="31"/>
      <c r="Y550" s="31"/>
      <c r="Z550" s="31"/>
      <c r="AA550" s="31"/>
      <c r="AB550" s="31"/>
      <c r="AC550" s="31"/>
      <c r="AD550" s="31"/>
      <c r="AE550" s="31"/>
      <c r="AF550" s="31"/>
      <c r="AG550" s="31"/>
      <c r="AH550" s="31"/>
      <c r="AI550" s="31"/>
      <c r="AJ550" s="31"/>
      <c r="AK550" s="31"/>
      <c r="AL550" s="31"/>
      <c r="AM550" s="31"/>
      <c r="AN550" s="31"/>
      <c r="AO550" s="31"/>
      <c r="AP550" s="31"/>
      <c r="AQ550" s="31"/>
      <c r="AR550" s="31"/>
    </row>
    <row r="551" spans="1:44" s="1" customFormat="1" x14ac:dyDescent="0.25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2"/>
      <c r="T551" s="31"/>
      <c r="U551" s="31"/>
      <c r="V551" s="33"/>
      <c r="W551" s="31"/>
      <c r="X551" s="31"/>
      <c r="Y551" s="31"/>
      <c r="Z551" s="31"/>
      <c r="AA551" s="31"/>
      <c r="AB551" s="31"/>
      <c r="AC551" s="31"/>
      <c r="AD551" s="31"/>
      <c r="AE551" s="31"/>
      <c r="AF551" s="31"/>
      <c r="AG551" s="31"/>
      <c r="AH551" s="31"/>
      <c r="AI551" s="31"/>
      <c r="AJ551" s="31"/>
      <c r="AK551" s="31"/>
      <c r="AL551" s="31"/>
      <c r="AM551" s="31"/>
      <c r="AN551" s="31"/>
      <c r="AO551" s="31"/>
      <c r="AP551" s="31"/>
      <c r="AQ551" s="31"/>
      <c r="AR551" s="31"/>
    </row>
    <row r="552" spans="1:44" s="1" customFormat="1" x14ac:dyDescent="0.25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2"/>
      <c r="T552" s="31"/>
      <c r="U552" s="31"/>
      <c r="V552" s="33"/>
      <c r="W552" s="31"/>
      <c r="X552" s="31"/>
      <c r="Y552" s="31"/>
      <c r="Z552" s="31"/>
      <c r="AA552" s="31"/>
      <c r="AB552" s="31"/>
      <c r="AC552" s="31"/>
      <c r="AD552" s="31"/>
      <c r="AE552" s="31"/>
      <c r="AF552" s="31"/>
      <c r="AG552" s="31"/>
      <c r="AH552" s="31"/>
      <c r="AI552" s="31"/>
      <c r="AJ552" s="31"/>
      <c r="AK552" s="31"/>
      <c r="AL552" s="31"/>
      <c r="AM552" s="31"/>
      <c r="AN552" s="31"/>
      <c r="AO552" s="31"/>
      <c r="AP552" s="31"/>
      <c r="AQ552" s="31"/>
      <c r="AR552" s="31"/>
    </row>
    <row r="553" spans="1:44" s="1" customFormat="1" x14ac:dyDescent="0.25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2"/>
      <c r="T553" s="31"/>
      <c r="U553" s="31"/>
      <c r="V553" s="33"/>
      <c r="W553" s="31"/>
      <c r="X553" s="31"/>
      <c r="Y553" s="31"/>
      <c r="Z553" s="31"/>
      <c r="AA553" s="31"/>
      <c r="AB553" s="31"/>
      <c r="AC553" s="31"/>
      <c r="AD553" s="31"/>
      <c r="AE553" s="31"/>
      <c r="AF553" s="31"/>
      <c r="AG553" s="31"/>
      <c r="AH553" s="31"/>
      <c r="AI553" s="31"/>
      <c r="AJ553" s="31"/>
      <c r="AK553" s="31"/>
      <c r="AL553" s="31"/>
      <c r="AM553" s="31"/>
      <c r="AN553" s="31"/>
      <c r="AO553" s="31"/>
      <c r="AP553" s="31"/>
      <c r="AQ553" s="31"/>
      <c r="AR553" s="31"/>
    </row>
    <row r="554" spans="1:44" s="1" customFormat="1" x14ac:dyDescent="0.25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2"/>
      <c r="T554" s="31"/>
      <c r="U554" s="31"/>
      <c r="V554" s="33"/>
      <c r="W554" s="31"/>
      <c r="X554" s="31"/>
      <c r="Y554" s="31"/>
      <c r="Z554" s="31"/>
      <c r="AA554" s="31"/>
      <c r="AB554" s="31"/>
      <c r="AC554" s="31"/>
      <c r="AD554" s="31"/>
      <c r="AE554" s="31"/>
      <c r="AF554" s="31"/>
      <c r="AG554" s="31"/>
      <c r="AH554" s="31"/>
      <c r="AI554" s="31"/>
      <c r="AJ554" s="31"/>
      <c r="AK554" s="31"/>
      <c r="AL554" s="31"/>
      <c r="AM554" s="31"/>
      <c r="AN554" s="31"/>
      <c r="AO554" s="31"/>
      <c r="AP554" s="31"/>
      <c r="AQ554" s="31"/>
      <c r="AR554" s="31"/>
    </row>
    <row r="555" spans="1:44" s="1" customFormat="1" x14ac:dyDescent="0.25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2"/>
      <c r="T555" s="31"/>
      <c r="U555" s="31"/>
      <c r="V555" s="33"/>
      <c r="W555" s="31"/>
      <c r="X555" s="31"/>
      <c r="Y555" s="31"/>
      <c r="Z555" s="31"/>
      <c r="AA555" s="31"/>
      <c r="AB555" s="31"/>
      <c r="AC555" s="31"/>
      <c r="AD555" s="31"/>
      <c r="AE555" s="31"/>
      <c r="AF555" s="31"/>
      <c r="AG555" s="31"/>
      <c r="AH555" s="31"/>
      <c r="AI555" s="31"/>
      <c r="AJ555" s="31"/>
      <c r="AK555" s="31"/>
      <c r="AL555" s="31"/>
      <c r="AM555" s="31"/>
      <c r="AN555" s="31"/>
      <c r="AO555" s="31"/>
      <c r="AP555" s="31"/>
      <c r="AQ555" s="31"/>
      <c r="AR555" s="31"/>
    </row>
    <row r="556" spans="1:44" s="1" customFormat="1" x14ac:dyDescent="0.25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2"/>
      <c r="T556" s="31"/>
      <c r="U556" s="31"/>
      <c r="V556" s="33"/>
      <c r="W556" s="31"/>
      <c r="X556" s="31"/>
      <c r="Y556" s="31"/>
      <c r="Z556" s="31"/>
      <c r="AA556" s="31"/>
      <c r="AB556" s="31"/>
      <c r="AC556" s="31"/>
      <c r="AD556" s="31"/>
      <c r="AE556" s="31"/>
      <c r="AF556" s="31"/>
      <c r="AG556" s="31"/>
      <c r="AH556" s="31"/>
      <c r="AI556" s="31"/>
      <c r="AJ556" s="31"/>
      <c r="AK556" s="31"/>
      <c r="AL556" s="31"/>
      <c r="AM556" s="31"/>
      <c r="AN556" s="31"/>
      <c r="AO556" s="31"/>
      <c r="AP556" s="31"/>
      <c r="AQ556" s="31"/>
      <c r="AR556" s="31"/>
    </row>
    <row r="557" spans="1:44" s="1" customFormat="1" x14ac:dyDescent="0.25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2"/>
      <c r="T557" s="31"/>
      <c r="U557" s="31"/>
      <c r="V557" s="33"/>
      <c r="W557" s="31"/>
      <c r="X557" s="31"/>
      <c r="Y557" s="31"/>
      <c r="Z557" s="31"/>
      <c r="AA557" s="31"/>
      <c r="AB557" s="31"/>
      <c r="AC557" s="31"/>
      <c r="AD557" s="31"/>
      <c r="AE557" s="31"/>
      <c r="AF557" s="31"/>
      <c r="AG557" s="31"/>
      <c r="AH557" s="31"/>
      <c r="AI557" s="31"/>
      <c r="AJ557" s="31"/>
      <c r="AK557" s="31"/>
      <c r="AL557" s="31"/>
      <c r="AM557" s="31"/>
      <c r="AN557" s="31"/>
      <c r="AO557" s="31"/>
      <c r="AP557" s="31"/>
      <c r="AQ557" s="31"/>
      <c r="AR557" s="31"/>
    </row>
    <row r="558" spans="1:44" s="1" customFormat="1" x14ac:dyDescent="0.25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2"/>
      <c r="T558" s="31"/>
      <c r="U558" s="31"/>
      <c r="V558" s="33"/>
      <c r="W558" s="31"/>
      <c r="X558" s="31"/>
      <c r="Y558" s="31"/>
      <c r="Z558" s="31"/>
      <c r="AA558" s="31"/>
      <c r="AB558" s="31"/>
      <c r="AC558" s="31"/>
      <c r="AD558" s="31"/>
      <c r="AE558" s="31"/>
      <c r="AF558" s="31"/>
      <c r="AG558" s="31"/>
      <c r="AH558" s="31"/>
      <c r="AI558" s="31"/>
      <c r="AJ558" s="31"/>
      <c r="AK558" s="31"/>
      <c r="AL558" s="31"/>
      <c r="AM558" s="31"/>
      <c r="AN558" s="31"/>
      <c r="AO558" s="31"/>
      <c r="AP558" s="31"/>
      <c r="AQ558" s="31"/>
      <c r="AR558" s="31"/>
    </row>
    <row r="559" spans="1:44" s="1" customFormat="1" x14ac:dyDescent="0.25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2"/>
      <c r="T559" s="31"/>
      <c r="U559" s="31"/>
      <c r="V559" s="33"/>
      <c r="W559" s="31"/>
      <c r="X559" s="31"/>
      <c r="Y559" s="31"/>
      <c r="Z559" s="31"/>
      <c r="AA559" s="31"/>
      <c r="AB559" s="31"/>
      <c r="AC559" s="31"/>
      <c r="AD559" s="31"/>
      <c r="AE559" s="31"/>
      <c r="AF559" s="31"/>
      <c r="AG559" s="31"/>
      <c r="AH559" s="31"/>
      <c r="AI559" s="31"/>
      <c r="AJ559" s="31"/>
      <c r="AK559" s="31"/>
      <c r="AL559" s="31"/>
      <c r="AM559" s="31"/>
      <c r="AN559" s="31"/>
      <c r="AO559" s="31"/>
      <c r="AP559" s="31"/>
      <c r="AQ559" s="31"/>
      <c r="AR559" s="31"/>
    </row>
    <row r="560" spans="1:44" s="1" customFormat="1" x14ac:dyDescent="0.25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2"/>
      <c r="T560" s="31"/>
      <c r="U560" s="31"/>
      <c r="V560" s="33"/>
      <c r="W560" s="31"/>
      <c r="X560" s="31"/>
      <c r="Y560" s="31"/>
      <c r="Z560" s="31"/>
      <c r="AA560" s="31"/>
      <c r="AB560" s="31"/>
      <c r="AC560" s="31"/>
      <c r="AD560" s="31"/>
      <c r="AE560" s="31"/>
      <c r="AF560" s="31"/>
      <c r="AG560" s="31"/>
      <c r="AH560" s="31"/>
      <c r="AI560" s="31"/>
      <c r="AJ560" s="31"/>
      <c r="AK560" s="31"/>
      <c r="AL560" s="31"/>
      <c r="AM560" s="31"/>
      <c r="AN560" s="31"/>
      <c r="AO560" s="31"/>
      <c r="AP560" s="31"/>
      <c r="AQ560" s="31"/>
      <c r="AR560" s="31"/>
    </row>
    <row r="561" spans="1:44" s="1" customFormat="1" x14ac:dyDescent="0.25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2"/>
      <c r="T561" s="31"/>
      <c r="U561" s="31"/>
      <c r="V561" s="33"/>
      <c r="W561" s="31"/>
      <c r="X561" s="31"/>
      <c r="Y561" s="31"/>
      <c r="Z561" s="31"/>
      <c r="AA561" s="31"/>
      <c r="AB561" s="31"/>
      <c r="AC561" s="31"/>
      <c r="AD561" s="31"/>
      <c r="AE561" s="31"/>
      <c r="AF561" s="31"/>
      <c r="AG561" s="31"/>
      <c r="AH561" s="31"/>
      <c r="AI561" s="31"/>
      <c r="AJ561" s="31"/>
      <c r="AK561" s="31"/>
      <c r="AL561" s="31"/>
      <c r="AM561" s="31"/>
      <c r="AN561" s="31"/>
      <c r="AO561" s="31"/>
      <c r="AP561" s="31"/>
      <c r="AQ561" s="31"/>
      <c r="AR561" s="31"/>
    </row>
    <row r="562" spans="1:44" s="1" customFormat="1" x14ac:dyDescent="0.25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2"/>
      <c r="T562" s="31"/>
      <c r="U562" s="31"/>
      <c r="V562" s="33"/>
      <c r="W562" s="31"/>
      <c r="X562" s="31"/>
      <c r="Y562" s="31"/>
      <c r="Z562" s="31"/>
      <c r="AA562" s="31"/>
      <c r="AB562" s="31"/>
      <c r="AC562" s="31"/>
      <c r="AD562" s="31"/>
      <c r="AE562" s="31"/>
      <c r="AF562" s="31"/>
      <c r="AG562" s="31"/>
      <c r="AH562" s="31"/>
      <c r="AI562" s="31"/>
      <c r="AJ562" s="31"/>
      <c r="AK562" s="31"/>
      <c r="AL562" s="31"/>
      <c r="AM562" s="31"/>
      <c r="AN562" s="31"/>
      <c r="AO562" s="31"/>
      <c r="AP562" s="31"/>
      <c r="AQ562" s="31"/>
      <c r="AR562" s="31"/>
    </row>
    <row r="563" spans="1:44" s="1" customFormat="1" x14ac:dyDescent="0.25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2"/>
      <c r="T563" s="31"/>
      <c r="U563" s="31"/>
      <c r="V563" s="33"/>
      <c r="W563" s="31"/>
      <c r="X563" s="31"/>
      <c r="Y563" s="31"/>
      <c r="Z563" s="31"/>
      <c r="AA563" s="31"/>
      <c r="AB563" s="31"/>
      <c r="AC563" s="31"/>
      <c r="AD563" s="31"/>
      <c r="AE563" s="31"/>
      <c r="AF563" s="31"/>
      <c r="AG563" s="31"/>
      <c r="AH563" s="31"/>
      <c r="AI563" s="31"/>
      <c r="AJ563" s="31"/>
      <c r="AK563" s="31"/>
      <c r="AL563" s="31"/>
      <c r="AM563" s="31"/>
      <c r="AN563" s="31"/>
      <c r="AO563" s="31"/>
      <c r="AP563" s="31"/>
      <c r="AQ563" s="31"/>
      <c r="AR563" s="31"/>
    </row>
    <row r="564" spans="1:44" s="1" customFormat="1" x14ac:dyDescent="0.25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2"/>
      <c r="T564" s="31"/>
      <c r="U564" s="31"/>
      <c r="V564" s="33"/>
      <c r="W564" s="31"/>
      <c r="X564" s="31"/>
      <c r="Y564" s="31"/>
      <c r="Z564" s="31"/>
      <c r="AA564" s="31"/>
      <c r="AB564" s="31"/>
      <c r="AC564" s="31"/>
      <c r="AD564" s="31"/>
      <c r="AE564" s="31"/>
      <c r="AF564" s="31"/>
      <c r="AG564" s="31"/>
      <c r="AH564" s="31"/>
      <c r="AI564" s="31"/>
      <c r="AJ564" s="31"/>
      <c r="AK564" s="31"/>
      <c r="AL564" s="31"/>
      <c r="AM564" s="31"/>
      <c r="AN564" s="31"/>
      <c r="AO564" s="31"/>
      <c r="AP564" s="31"/>
      <c r="AQ564" s="31"/>
      <c r="AR564" s="31"/>
    </row>
    <row r="565" spans="1:44" s="1" customFormat="1" x14ac:dyDescent="0.25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2"/>
      <c r="T565" s="31"/>
      <c r="U565" s="31"/>
      <c r="V565" s="33"/>
      <c r="W565" s="31"/>
      <c r="X565" s="31"/>
      <c r="Y565" s="31"/>
      <c r="Z565" s="31"/>
      <c r="AA565" s="31"/>
      <c r="AB565" s="31"/>
      <c r="AC565" s="31"/>
      <c r="AD565" s="31"/>
      <c r="AE565" s="31"/>
      <c r="AF565" s="31"/>
      <c r="AG565" s="31"/>
      <c r="AH565" s="31"/>
      <c r="AI565" s="31"/>
      <c r="AJ565" s="31"/>
      <c r="AK565" s="31"/>
      <c r="AL565" s="31"/>
      <c r="AM565" s="31"/>
      <c r="AN565" s="31"/>
      <c r="AO565" s="31"/>
      <c r="AP565" s="31"/>
      <c r="AQ565" s="31"/>
      <c r="AR565" s="31"/>
    </row>
    <row r="566" spans="1:44" s="1" customFormat="1" x14ac:dyDescent="0.25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2"/>
      <c r="T566" s="31"/>
      <c r="U566" s="31"/>
      <c r="V566" s="33"/>
      <c r="W566" s="31"/>
      <c r="X566" s="31"/>
      <c r="Y566" s="31"/>
      <c r="Z566" s="31"/>
      <c r="AA566" s="31"/>
      <c r="AB566" s="31"/>
      <c r="AC566" s="31"/>
      <c r="AD566" s="31"/>
      <c r="AE566" s="31"/>
      <c r="AF566" s="31"/>
      <c r="AG566" s="31"/>
      <c r="AH566" s="31"/>
      <c r="AI566" s="31"/>
      <c r="AJ566" s="31"/>
      <c r="AK566" s="31"/>
      <c r="AL566" s="31"/>
      <c r="AM566" s="31"/>
      <c r="AN566" s="31"/>
      <c r="AO566" s="31"/>
      <c r="AP566" s="31"/>
      <c r="AQ566" s="31"/>
      <c r="AR566" s="31"/>
    </row>
    <row r="567" spans="1:44" s="1" customFormat="1" x14ac:dyDescent="0.25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2"/>
      <c r="T567" s="31"/>
      <c r="U567" s="31"/>
      <c r="V567" s="33"/>
      <c r="W567" s="31"/>
      <c r="X567" s="31"/>
      <c r="Y567" s="31"/>
      <c r="Z567" s="31"/>
      <c r="AA567" s="31"/>
      <c r="AB567" s="31"/>
      <c r="AC567" s="31"/>
      <c r="AD567" s="31"/>
      <c r="AE567" s="31"/>
      <c r="AF567" s="31"/>
      <c r="AG567" s="31"/>
      <c r="AH567" s="31"/>
      <c r="AI567" s="31"/>
      <c r="AJ567" s="31"/>
      <c r="AK567" s="31"/>
      <c r="AL567" s="31"/>
      <c r="AM567" s="31"/>
      <c r="AN567" s="31"/>
      <c r="AO567" s="31"/>
      <c r="AP567" s="31"/>
      <c r="AQ567" s="31"/>
      <c r="AR567" s="31"/>
    </row>
    <row r="568" spans="1:44" s="1" customFormat="1" x14ac:dyDescent="0.25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2"/>
      <c r="T568" s="31"/>
      <c r="U568" s="31"/>
      <c r="V568" s="33"/>
      <c r="W568" s="31"/>
      <c r="X568" s="31"/>
      <c r="Y568" s="31"/>
      <c r="Z568" s="31"/>
      <c r="AA568" s="31"/>
      <c r="AB568" s="31"/>
      <c r="AC568" s="31"/>
      <c r="AD568" s="31"/>
      <c r="AE568" s="31"/>
      <c r="AF568" s="31"/>
      <c r="AG568" s="31"/>
      <c r="AH568" s="31"/>
      <c r="AI568" s="31"/>
      <c r="AJ568" s="31"/>
      <c r="AK568" s="31"/>
      <c r="AL568" s="31"/>
      <c r="AM568" s="31"/>
      <c r="AN568" s="31"/>
      <c r="AO568" s="31"/>
      <c r="AP568" s="31"/>
      <c r="AQ568" s="31"/>
      <c r="AR568" s="31"/>
    </row>
    <row r="569" spans="1:44" s="1" customFormat="1" x14ac:dyDescent="0.25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2"/>
      <c r="T569" s="31"/>
      <c r="U569" s="31"/>
      <c r="V569" s="33"/>
      <c r="W569" s="31"/>
      <c r="X569" s="31"/>
      <c r="Y569" s="31"/>
      <c r="Z569" s="31"/>
      <c r="AA569" s="31"/>
      <c r="AB569" s="31"/>
      <c r="AC569" s="31"/>
      <c r="AD569" s="31"/>
      <c r="AE569" s="31"/>
      <c r="AF569" s="31"/>
      <c r="AG569" s="31"/>
      <c r="AH569" s="31"/>
      <c r="AI569" s="31"/>
      <c r="AJ569" s="31"/>
      <c r="AK569" s="31"/>
      <c r="AL569" s="31"/>
      <c r="AM569" s="31"/>
      <c r="AN569" s="31"/>
      <c r="AO569" s="31"/>
      <c r="AP569" s="31"/>
      <c r="AQ569" s="31"/>
      <c r="AR569" s="31"/>
    </row>
    <row r="570" spans="1:44" s="1" customFormat="1" x14ac:dyDescent="0.25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2"/>
      <c r="T570" s="31"/>
      <c r="U570" s="31"/>
      <c r="V570" s="33"/>
      <c r="W570" s="31"/>
      <c r="X570" s="31"/>
      <c r="Y570" s="31"/>
      <c r="Z570" s="31"/>
      <c r="AA570" s="31"/>
      <c r="AB570" s="31"/>
      <c r="AC570" s="31"/>
      <c r="AD570" s="31"/>
      <c r="AE570" s="31"/>
      <c r="AF570" s="31"/>
      <c r="AG570" s="31"/>
      <c r="AH570" s="31"/>
      <c r="AI570" s="31"/>
      <c r="AJ570" s="31"/>
      <c r="AK570" s="31"/>
      <c r="AL570" s="31"/>
      <c r="AM570" s="31"/>
      <c r="AN570" s="31"/>
      <c r="AO570" s="31"/>
      <c r="AP570" s="31"/>
      <c r="AQ570" s="31"/>
      <c r="AR570" s="31"/>
    </row>
    <row r="571" spans="1:44" s="1" customFormat="1" x14ac:dyDescent="0.25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2"/>
      <c r="T571" s="31"/>
      <c r="U571" s="31"/>
      <c r="V571" s="33"/>
      <c r="W571" s="31"/>
      <c r="X571" s="31"/>
      <c r="Y571" s="31"/>
      <c r="Z571" s="31"/>
      <c r="AA571" s="31"/>
      <c r="AB571" s="31"/>
      <c r="AC571" s="31"/>
      <c r="AD571" s="31"/>
      <c r="AE571" s="31"/>
      <c r="AF571" s="31"/>
      <c r="AG571" s="31"/>
      <c r="AH571" s="31"/>
      <c r="AI571" s="31"/>
      <c r="AJ571" s="31"/>
      <c r="AK571" s="31"/>
      <c r="AL571" s="31"/>
      <c r="AM571" s="31"/>
      <c r="AN571" s="31"/>
      <c r="AO571" s="31"/>
      <c r="AP571" s="31"/>
      <c r="AQ571" s="31"/>
      <c r="AR571" s="31"/>
    </row>
    <row r="572" spans="1:44" s="1" customFormat="1" x14ac:dyDescent="0.25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2"/>
      <c r="T572" s="31"/>
      <c r="U572" s="31"/>
      <c r="V572" s="33"/>
      <c r="W572" s="31"/>
      <c r="X572" s="31"/>
      <c r="Y572" s="31"/>
      <c r="Z572" s="31"/>
      <c r="AA572" s="31"/>
      <c r="AB572" s="31"/>
      <c r="AC572" s="31"/>
      <c r="AD572" s="31"/>
      <c r="AE572" s="31"/>
      <c r="AF572" s="31"/>
      <c r="AG572" s="31"/>
      <c r="AH572" s="31"/>
      <c r="AI572" s="31"/>
      <c r="AJ572" s="31"/>
      <c r="AK572" s="31"/>
      <c r="AL572" s="31"/>
      <c r="AM572" s="31"/>
      <c r="AN572" s="31"/>
      <c r="AO572" s="31"/>
      <c r="AP572" s="31"/>
      <c r="AQ572" s="31"/>
      <c r="AR572" s="31"/>
    </row>
    <row r="573" spans="1:44" s="1" customFormat="1" x14ac:dyDescent="0.25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2"/>
      <c r="T573" s="31"/>
      <c r="U573" s="31"/>
      <c r="V573" s="33"/>
      <c r="W573" s="31"/>
      <c r="X573" s="31"/>
      <c r="Y573" s="31"/>
      <c r="Z573" s="31"/>
      <c r="AA573" s="31"/>
      <c r="AB573" s="31"/>
      <c r="AC573" s="31"/>
      <c r="AD573" s="31"/>
      <c r="AE573" s="31"/>
      <c r="AF573" s="31"/>
      <c r="AG573" s="31"/>
      <c r="AH573" s="31"/>
      <c r="AI573" s="31"/>
      <c r="AJ573" s="31"/>
      <c r="AK573" s="31"/>
      <c r="AL573" s="31"/>
      <c r="AM573" s="31"/>
      <c r="AN573" s="31"/>
      <c r="AO573" s="31"/>
      <c r="AP573" s="31"/>
      <c r="AQ573" s="31"/>
      <c r="AR573" s="31"/>
    </row>
    <row r="574" spans="1:44" s="1" customFormat="1" x14ac:dyDescent="0.25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2"/>
      <c r="T574" s="31"/>
      <c r="U574" s="31"/>
      <c r="V574" s="33"/>
      <c r="W574" s="31"/>
      <c r="X574" s="31"/>
      <c r="Y574" s="31"/>
      <c r="Z574" s="31"/>
      <c r="AA574" s="31"/>
      <c r="AB574" s="31"/>
      <c r="AC574" s="31"/>
      <c r="AD574" s="31"/>
      <c r="AE574" s="31"/>
      <c r="AF574" s="31"/>
      <c r="AG574" s="31"/>
      <c r="AH574" s="31"/>
      <c r="AI574" s="31"/>
      <c r="AJ574" s="31"/>
      <c r="AK574" s="31"/>
      <c r="AL574" s="31"/>
      <c r="AM574" s="31"/>
      <c r="AN574" s="31"/>
      <c r="AO574" s="31"/>
      <c r="AP574" s="31"/>
      <c r="AQ574" s="31"/>
      <c r="AR574" s="31"/>
    </row>
    <row r="575" spans="1:44" s="1" customFormat="1" x14ac:dyDescent="0.25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2"/>
      <c r="T575" s="31"/>
      <c r="U575" s="31"/>
      <c r="V575" s="33"/>
      <c r="W575" s="31"/>
      <c r="X575" s="31"/>
      <c r="Y575" s="31"/>
      <c r="Z575" s="31"/>
      <c r="AA575" s="31"/>
      <c r="AB575" s="31"/>
      <c r="AC575" s="31"/>
      <c r="AD575" s="31"/>
      <c r="AE575" s="31"/>
      <c r="AF575" s="31"/>
      <c r="AG575" s="31"/>
      <c r="AH575" s="31"/>
      <c r="AI575" s="31"/>
      <c r="AJ575" s="31"/>
      <c r="AK575" s="31"/>
      <c r="AL575" s="31"/>
      <c r="AM575" s="31"/>
      <c r="AN575" s="31"/>
      <c r="AO575" s="31"/>
      <c r="AP575" s="31"/>
      <c r="AQ575" s="31"/>
      <c r="AR575" s="31"/>
    </row>
    <row r="576" spans="1:44" s="1" customFormat="1" x14ac:dyDescent="0.25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2"/>
      <c r="T576" s="31"/>
      <c r="U576" s="31"/>
      <c r="V576" s="33"/>
      <c r="W576" s="31"/>
      <c r="X576" s="31"/>
      <c r="Y576" s="31"/>
      <c r="Z576" s="31"/>
      <c r="AA576" s="31"/>
      <c r="AB576" s="31"/>
      <c r="AC576" s="31"/>
      <c r="AD576" s="31"/>
      <c r="AE576" s="31"/>
      <c r="AF576" s="31"/>
      <c r="AG576" s="31"/>
      <c r="AH576" s="31"/>
      <c r="AI576" s="31"/>
      <c r="AJ576" s="31"/>
      <c r="AK576" s="31"/>
      <c r="AL576" s="31"/>
      <c r="AM576" s="31"/>
      <c r="AN576" s="31"/>
      <c r="AO576" s="31"/>
      <c r="AP576" s="31"/>
      <c r="AQ576" s="31"/>
      <c r="AR576" s="31"/>
    </row>
    <row r="577" spans="1:44" s="1" customFormat="1" x14ac:dyDescent="0.25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2"/>
      <c r="T577" s="31"/>
      <c r="U577" s="31"/>
      <c r="V577" s="33"/>
      <c r="W577" s="31"/>
      <c r="X577" s="31"/>
      <c r="Y577" s="31"/>
      <c r="Z577" s="31"/>
      <c r="AA577" s="31"/>
      <c r="AB577" s="31"/>
      <c r="AC577" s="31"/>
      <c r="AD577" s="31"/>
      <c r="AE577" s="31"/>
      <c r="AF577" s="31"/>
      <c r="AG577" s="31"/>
      <c r="AH577" s="31"/>
      <c r="AI577" s="31"/>
      <c r="AJ577" s="31"/>
      <c r="AK577" s="31"/>
      <c r="AL577" s="31"/>
      <c r="AM577" s="31"/>
      <c r="AN577" s="31"/>
      <c r="AO577" s="31"/>
      <c r="AP577" s="31"/>
      <c r="AQ577" s="31"/>
      <c r="AR577" s="31"/>
    </row>
    <row r="578" spans="1:44" s="1" customFormat="1" x14ac:dyDescent="0.25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2"/>
      <c r="T578" s="31"/>
      <c r="U578" s="31"/>
      <c r="V578" s="33"/>
      <c r="W578" s="31"/>
      <c r="X578" s="31"/>
      <c r="Y578" s="31"/>
      <c r="Z578" s="31"/>
      <c r="AA578" s="31"/>
      <c r="AB578" s="31"/>
      <c r="AC578" s="31"/>
      <c r="AD578" s="31"/>
      <c r="AE578" s="31"/>
      <c r="AF578" s="31"/>
      <c r="AG578" s="31"/>
      <c r="AH578" s="31"/>
      <c r="AI578" s="31"/>
      <c r="AJ578" s="31"/>
      <c r="AK578" s="31"/>
      <c r="AL578" s="31"/>
      <c r="AM578" s="31"/>
      <c r="AN578" s="31"/>
      <c r="AO578" s="31"/>
      <c r="AP578" s="31"/>
      <c r="AQ578" s="31"/>
      <c r="AR578" s="31"/>
    </row>
    <row r="579" spans="1:44" s="1" customFormat="1" x14ac:dyDescent="0.25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2"/>
      <c r="T579" s="31"/>
      <c r="U579" s="31"/>
      <c r="V579" s="33"/>
      <c r="W579" s="31"/>
      <c r="X579" s="31"/>
      <c r="Y579" s="31"/>
      <c r="Z579" s="31"/>
      <c r="AA579" s="31"/>
      <c r="AB579" s="31"/>
      <c r="AC579" s="31"/>
      <c r="AD579" s="31"/>
      <c r="AE579" s="31"/>
      <c r="AF579" s="31"/>
      <c r="AG579" s="31"/>
      <c r="AH579" s="31"/>
      <c r="AI579" s="31"/>
      <c r="AJ579" s="31"/>
      <c r="AK579" s="31"/>
      <c r="AL579" s="31"/>
      <c r="AM579" s="31"/>
      <c r="AN579" s="31"/>
      <c r="AO579" s="31"/>
      <c r="AP579" s="31"/>
      <c r="AQ579" s="31"/>
      <c r="AR579" s="31"/>
    </row>
    <row r="580" spans="1:44" s="1" customFormat="1" x14ac:dyDescent="0.25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2"/>
      <c r="T580" s="31"/>
      <c r="U580" s="31"/>
      <c r="V580" s="33"/>
      <c r="W580" s="31"/>
      <c r="X580" s="31"/>
      <c r="Y580" s="31"/>
      <c r="Z580" s="31"/>
      <c r="AA580" s="31"/>
      <c r="AB580" s="31"/>
      <c r="AC580" s="31"/>
      <c r="AD580" s="31"/>
      <c r="AE580" s="31"/>
      <c r="AF580" s="31"/>
      <c r="AG580" s="31"/>
      <c r="AH580" s="31"/>
      <c r="AI580" s="31"/>
      <c r="AJ580" s="31"/>
      <c r="AK580" s="31"/>
      <c r="AL580" s="31"/>
      <c r="AM580" s="31"/>
      <c r="AN580" s="31"/>
      <c r="AO580" s="31"/>
      <c r="AP580" s="31"/>
      <c r="AQ580" s="31"/>
      <c r="AR580" s="31"/>
    </row>
    <row r="581" spans="1:44" s="1" customFormat="1" x14ac:dyDescent="0.25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2"/>
      <c r="T581" s="31"/>
      <c r="U581" s="31"/>
      <c r="V581" s="33"/>
      <c r="W581" s="31"/>
      <c r="X581" s="31"/>
      <c r="Y581" s="31"/>
      <c r="Z581" s="31"/>
      <c r="AA581" s="31"/>
      <c r="AB581" s="31"/>
      <c r="AC581" s="31"/>
      <c r="AD581" s="31"/>
      <c r="AE581" s="31"/>
      <c r="AF581" s="31"/>
      <c r="AG581" s="31"/>
      <c r="AH581" s="31"/>
      <c r="AI581" s="31"/>
      <c r="AJ581" s="31"/>
      <c r="AK581" s="31"/>
      <c r="AL581" s="31"/>
      <c r="AM581" s="31"/>
      <c r="AN581" s="31"/>
      <c r="AO581" s="31"/>
      <c r="AP581" s="31"/>
      <c r="AQ581" s="31"/>
      <c r="AR581" s="31"/>
    </row>
    <row r="582" spans="1:44" s="1" customFormat="1" x14ac:dyDescent="0.25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2"/>
      <c r="T582" s="31"/>
      <c r="U582" s="31"/>
      <c r="V582" s="33"/>
      <c r="W582" s="31"/>
      <c r="X582" s="31"/>
      <c r="Y582" s="31"/>
      <c r="Z582" s="31"/>
      <c r="AA582" s="31"/>
      <c r="AB582" s="31"/>
      <c r="AC582" s="31"/>
      <c r="AD582" s="31"/>
      <c r="AE582" s="31"/>
      <c r="AF582" s="31"/>
      <c r="AG582" s="31"/>
      <c r="AH582" s="31"/>
      <c r="AI582" s="31"/>
      <c r="AJ582" s="31"/>
      <c r="AK582" s="31"/>
      <c r="AL582" s="31"/>
      <c r="AM582" s="31"/>
      <c r="AN582" s="31"/>
      <c r="AO582" s="31"/>
      <c r="AP582" s="31"/>
      <c r="AQ582" s="31"/>
      <c r="AR582" s="31"/>
    </row>
    <row r="583" spans="1:44" s="1" customFormat="1" x14ac:dyDescent="0.25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2"/>
      <c r="T583" s="31"/>
      <c r="U583" s="31"/>
      <c r="V583" s="33"/>
      <c r="W583" s="31"/>
      <c r="X583" s="31"/>
      <c r="Y583" s="31"/>
      <c r="Z583" s="31"/>
      <c r="AA583" s="31"/>
      <c r="AB583" s="31"/>
      <c r="AC583" s="31"/>
      <c r="AD583" s="31"/>
      <c r="AE583" s="31"/>
      <c r="AF583" s="31"/>
      <c r="AG583" s="31"/>
      <c r="AH583" s="31"/>
      <c r="AI583" s="31"/>
      <c r="AJ583" s="31"/>
      <c r="AK583" s="31"/>
      <c r="AL583" s="31"/>
      <c r="AM583" s="31"/>
      <c r="AN583" s="31"/>
      <c r="AO583" s="31"/>
      <c r="AP583" s="31"/>
      <c r="AQ583" s="31"/>
      <c r="AR583" s="31"/>
    </row>
    <row r="584" spans="1:44" s="1" customFormat="1" x14ac:dyDescent="0.25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2"/>
      <c r="T584" s="31"/>
      <c r="U584" s="31"/>
      <c r="V584" s="33"/>
      <c r="W584" s="31"/>
      <c r="X584" s="31"/>
      <c r="Y584" s="31"/>
      <c r="Z584" s="31"/>
      <c r="AA584" s="31"/>
      <c r="AB584" s="31"/>
      <c r="AC584" s="31"/>
      <c r="AD584" s="31"/>
      <c r="AE584" s="31"/>
      <c r="AF584" s="31"/>
      <c r="AG584" s="31"/>
      <c r="AH584" s="31"/>
      <c r="AI584" s="31"/>
      <c r="AJ584" s="31"/>
      <c r="AK584" s="31"/>
      <c r="AL584" s="31"/>
      <c r="AM584" s="31"/>
      <c r="AN584" s="31"/>
      <c r="AO584" s="31"/>
      <c r="AP584" s="31"/>
      <c r="AQ584" s="31"/>
      <c r="AR584" s="31"/>
    </row>
    <row r="585" spans="1:44" s="1" customFormat="1" x14ac:dyDescent="0.25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2"/>
      <c r="T585" s="31"/>
      <c r="U585" s="31"/>
      <c r="V585" s="33"/>
      <c r="W585" s="31"/>
      <c r="X585" s="31"/>
      <c r="Y585" s="31"/>
      <c r="Z585" s="31"/>
      <c r="AA585" s="31"/>
      <c r="AB585" s="31"/>
      <c r="AC585" s="31"/>
      <c r="AD585" s="31"/>
      <c r="AE585" s="31"/>
      <c r="AF585" s="31"/>
      <c r="AG585" s="31"/>
      <c r="AH585" s="31"/>
      <c r="AI585" s="31"/>
      <c r="AJ585" s="31"/>
      <c r="AK585" s="31"/>
      <c r="AL585" s="31"/>
      <c r="AM585" s="31"/>
      <c r="AN585" s="31"/>
      <c r="AO585" s="31"/>
      <c r="AP585" s="31"/>
      <c r="AQ585" s="31"/>
      <c r="AR585" s="31"/>
    </row>
    <row r="586" spans="1:44" s="1" customFormat="1" x14ac:dyDescent="0.25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2"/>
      <c r="T586" s="31"/>
      <c r="U586" s="31"/>
      <c r="V586" s="33"/>
      <c r="W586" s="31"/>
      <c r="X586" s="31"/>
      <c r="Y586" s="31"/>
      <c r="Z586" s="31"/>
      <c r="AA586" s="31"/>
      <c r="AB586" s="31"/>
      <c r="AC586" s="31"/>
      <c r="AD586" s="31"/>
      <c r="AE586" s="31"/>
      <c r="AF586" s="31"/>
      <c r="AG586" s="31"/>
      <c r="AH586" s="31"/>
      <c r="AI586" s="31"/>
      <c r="AJ586" s="31"/>
      <c r="AK586" s="31"/>
      <c r="AL586" s="31"/>
      <c r="AM586" s="31"/>
      <c r="AN586" s="31"/>
      <c r="AO586" s="31"/>
      <c r="AP586" s="31"/>
      <c r="AQ586" s="31"/>
      <c r="AR586" s="31"/>
    </row>
    <row r="587" spans="1:44" s="1" customFormat="1" x14ac:dyDescent="0.25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2"/>
      <c r="T587" s="31"/>
      <c r="U587" s="31"/>
      <c r="V587" s="33"/>
      <c r="W587" s="31"/>
      <c r="X587" s="31"/>
      <c r="Y587" s="31"/>
      <c r="Z587" s="31"/>
      <c r="AA587" s="31"/>
      <c r="AB587" s="31"/>
      <c r="AC587" s="31"/>
      <c r="AD587" s="31"/>
      <c r="AE587" s="31"/>
      <c r="AF587" s="31"/>
      <c r="AG587" s="31"/>
      <c r="AH587" s="31"/>
      <c r="AI587" s="31"/>
      <c r="AJ587" s="31"/>
      <c r="AK587" s="31"/>
      <c r="AL587" s="31"/>
      <c r="AM587" s="31"/>
      <c r="AN587" s="31"/>
      <c r="AO587" s="31"/>
      <c r="AP587" s="31"/>
      <c r="AQ587" s="31"/>
      <c r="AR587" s="31"/>
    </row>
    <row r="588" spans="1:44" s="1" customFormat="1" x14ac:dyDescent="0.25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2"/>
      <c r="T588" s="31"/>
      <c r="U588" s="31"/>
      <c r="V588" s="33"/>
      <c r="W588" s="31"/>
      <c r="X588" s="31"/>
      <c r="Y588" s="31"/>
      <c r="Z588" s="31"/>
      <c r="AA588" s="31"/>
      <c r="AB588" s="31"/>
      <c r="AC588" s="31"/>
      <c r="AD588" s="31"/>
      <c r="AE588" s="31"/>
      <c r="AF588" s="31"/>
      <c r="AG588" s="31"/>
      <c r="AH588" s="31"/>
      <c r="AI588" s="31"/>
      <c r="AJ588" s="31"/>
      <c r="AK588" s="31"/>
      <c r="AL588" s="31"/>
      <c r="AM588" s="31"/>
      <c r="AN588" s="31"/>
      <c r="AO588" s="31"/>
      <c r="AP588" s="31"/>
      <c r="AQ588" s="31"/>
      <c r="AR588" s="31"/>
    </row>
    <row r="589" spans="1:44" s="1" customFormat="1" x14ac:dyDescent="0.25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2"/>
      <c r="T589" s="31"/>
      <c r="U589" s="31"/>
      <c r="V589" s="33"/>
      <c r="W589" s="31"/>
      <c r="X589" s="31"/>
      <c r="Y589" s="31"/>
      <c r="Z589" s="31"/>
      <c r="AA589" s="31"/>
      <c r="AB589" s="31"/>
      <c r="AC589" s="31"/>
      <c r="AD589" s="31"/>
      <c r="AE589" s="31"/>
      <c r="AF589" s="31"/>
      <c r="AG589" s="31"/>
      <c r="AH589" s="31"/>
      <c r="AI589" s="31"/>
      <c r="AJ589" s="31"/>
      <c r="AK589" s="31"/>
      <c r="AL589" s="31"/>
      <c r="AM589" s="31"/>
      <c r="AN589" s="31"/>
      <c r="AO589" s="31"/>
      <c r="AP589" s="31"/>
      <c r="AQ589" s="31"/>
      <c r="AR589" s="31"/>
    </row>
    <row r="590" spans="1:44" s="1" customFormat="1" x14ac:dyDescent="0.25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2"/>
      <c r="T590" s="31"/>
      <c r="U590" s="31"/>
      <c r="V590" s="33"/>
      <c r="W590" s="31"/>
      <c r="X590" s="31"/>
      <c r="Y590" s="31"/>
      <c r="Z590" s="31"/>
      <c r="AA590" s="31"/>
      <c r="AB590" s="31"/>
      <c r="AC590" s="31"/>
      <c r="AD590" s="31"/>
      <c r="AE590" s="31"/>
      <c r="AF590" s="31"/>
      <c r="AG590" s="31"/>
      <c r="AH590" s="31"/>
      <c r="AI590" s="31"/>
      <c r="AJ590" s="31"/>
      <c r="AK590" s="31"/>
      <c r="AL590" s="31"/>
      <c r="AM590" s="31"/>
      <c r="AN590" s="31"/>
      <c r="AO590" s="31"/>
      <c r="AP590" s="31"/>
      <c r="AQ590" s="31"/>
      <c r="AR590" s="31"/>
    </row>
    <row r="591" spans="1:44" s="1" customFormat="1" x14ac:dyDescent="0.25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2"/>
      <c r="T591" s="31"/>
      <c r="U591" s="31"/>
      <c r="V591" s="33"/>
      <c r="W591" s="31"/>
      <c r="X591" s="31"/>
      <c r="Y591" s="31"/>
      <c r="Z591" s="31"/>
      <c r="AA591" s="31"/>
      <c r="AB591" s="31"/>
      <c r="AC591" s="31"/>
      <c r="AD591" s="31"/>
      <c r="AE591" s="31"/>
      <c r="AF591" s="31"/>
      <c r="AG591" s="31"/>
      <c r="AH591" s="31"/>
      <c r="AI591" s="31"/>
      <c r="AJ591" s="31"/>
      <c r="AK591" s="31"/>
      <c r="AL591" s="31"/>
      <c r="AM591" s="31"/>
      <c r="AN591" s="31"/>
      <c r="AO591" s="31"/>
      <c r="AP591" s="31"/>
      <c r="AQ591" s="31"/>
      <c r="AR591" s="31"/>
    </row>
    <row r="592" spans="1:44" s="1" customFormat="1" x14ac:dyDescent="0.25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2"/>
      <c r="T592" s="31"/>
      <c r="U592" s="31"/>
      <c r="V592" s="33"/>
      <c r="W592" s="31"/>
      <c r="X592" s="31"/>
      <c r="Y592" s="31"/>
      <c r="Z592" s="31"/>
      <c r="AA592" s="31"/>
      <c r="AB592" s="31"/>
      <c r="AC592" s="31"/>
      <c r="AD592" s="31"/>
      <c r="AE592" s="31"/>
      <c r="AF592" s="31"/>
      <c r="AG592" s="31"/>
      <c r="AH592" s="31"/>
      <c r="AI592" s="31"/>
      <c r="AJ592" s="31"/>
      <c r="AK592" s="31"/>
      <c r="AL592" s="31"/>
      <c r="AM592" s="31"/>
      <c r="AN592" s="31"/>
      <c r="AO592" s="31"/>
      <c r="AP592" s="31"/>
      <c r="AQ592" s="31"/>
      <c r="AR592" s="31"/>
    </row>
    <row r="593" spans="1:44" s="1" customFormat="1" x14ac:dyDescent="0.25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2"/>
      <c r="T593" s="31"/>
      <c r="U593" s="31"/>
      <c r="V593" s="33"/>
      <c r="W593" s="31"/>
      <c r="X593" s="31"/>
      <c r="Y593" s="31"/>
      <c r="Z593" s="31"/>
      <c r="AA593" s="31"/>
      <c r="AB593" s="31"/>
      <c r="AC593" s="31"/>
      <c r="AD593" s="31"/>
      <c r="AE593" s="31"/>
      <c r="AF593" s="31"/>
      <c r="AG593" s="31"/>
      <c r="AH593" s="31"/>
      <c r="AI593" s="31"/>
      <c r="AJ593" s="31"/>
      <c r="AK593" s="31"/>
      <c r="AL593" s="31"/>
      <c r="AM593" s="31"/>
      <c r="AN593" s="31"/>
      <c r="AO593" s="31"/>
      <c r="AP593" s="31"/>
      <c r="AQ593" s="31"/>
      <c r="AR593" s="31"/>
    </row>
    <row r="594" spans="1:44" s="1" customFormat="1" x14ac:dyDescent="0.25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2"/>
      <c r="T594" s="31"/>
      <c r="U594" s="31"/>
      <c r="V594" s="33"/>
      <c r="W594" s="31"/>
      <c r="X594" s="31"/>
      <c r="Y594" s="31"/>
      <c r="Z594" s="31"/>
      <c r="AA594" s="31"/>
      <c r="AB594" s="31"/>
      <c r="AC594" s="31"/>
      <c r="AD594" s="31"/>
      <c r="AE594" s="31"/>
      <c r="AF594" s="31"/>
      <c r="AG594" s="31"/>
      <c r="AH594" s="31"/>
      <c r="AI594" s="31"/>
      <c r="AJ594" s="31"/>
      <c r="AK594" s="31"/>
      <c r="AL594" s="31"/>
      <c r="AM594" s="31"/>
      <c r="AN594" s="31"/>
      <c r="AO594" s="31"/>
      <c r="AP594" s="31"/>
      <c r="AQ594" s="31"/>
      <c r="AR594" s="31"/>
    </row>
    <row r="595" spans="1:44" s="1" customFormat="1" x14ac:dyDescent="0.25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2"/>
      <c r="T595" s="31"/>
      <c r="U595" s="31"/>
      <c r="V595" s="33"/>
      <c r="W595" s="31"/>
      <c r="X595" s="31"/>
      <c r="Y595" s="31"/>
      <c r="Z595" s="31"/>
      <c r="AA595" s="31"/>
      <c r="AB595" s="31"/>
      <c r="AC595" s="31"/>
      <c r="AD595" s="31"/>
      <c r="AE595" s="31"/>
      <c r="AF595" s="31"/>
      <c r="AG595" s="31"/>
      <c r="AH595" s="31"/>
      <c r="AI595" s="31"/>
      <c r="AJ595" s="31"/>
      <c r="AK595" s="31"/>
      <c r="AL595" s="31"/>
      <c r="AM595" s="31"/>
      <c r="AN595" s="31"/>
      <c r="AO595" s="31"/>
      <c r="AP595" s="31"/>
      <c r="AQ595" s="31"/>
      <c r="AR595" s="31"/>
    </row>
    <row r="596" spans="1:44" s="1" customFormat="1" x14ac:dyDescent="0.25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2"/>
      <c r="T596" s="31"/>
      <c r="U596" s="31"/>
      <c r="V596" s="33"/>
      <c r="W596" s="31"/>
      <c r="X596" s="31"/>
      <c r="Y596" s="31"/>
      <c r="Z596" s="31"/>
      <c r="AA596" s="31"/>
      <c r="AB596" s="31"/>
      <c r="AC596" s="31"/>
      <c r="AD596" s="31"/>
      <c r="AE596" s="31"/>
      <c r="AF596" s="31"/>
      <c r="AG596" s="31"/>
      <c r="AH596" s="31"/>
      <c r="AI596" s="31"/>
      <c r="AJ596" s="31"/>
      <c r="AK596" s="31"/>
      <c r="AL596" s="31"/>
      <c r="AM596" s="31"/>
      <c r="AN596" s="31"/>
      <c r="AO596" s="31"/>
      <c r="AP596" s="31"/>
      <c r="AQ596" s="31"/>
      <c r="AR596" s="31"/>
    </row>
    <row r="597" spans="1:44" s="1" customFormat="1" x14ac:dyDescent="0.25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2"/>
      <c r="T597" s="31"/>
      <c r="U597" s="31"/>
      <c r="V597" s="33"/>
      <c r="W597" s="31"/>
      <c r="X597" s="31"/>
      <c r="Y597" s="31"/>
      <c r="Z597" s="31"/>
      <c r="AA597" s="31"/>
      <c r="AB597" s="31"/>
      <c r="AC597" s="31"/>
      <c r="AD597" s="31"/>
      <c r="AE597" s="31"/>
      <c r="AF597" s="31"/>
      <c r="AG597" s="31"/>
      <c r="AH597" s="31"/>
      <c r="AI597" s="31"/>
      <c r="AJ597" s="31"/>
      <c r="AK597" s="31"/>
      <c r="AL597" s="31"/>
      <c r="AM597" s="31"/>
      <c r="AN597" s="31"/>
      <c r="AO597" s="31"/>
      <c r="AP597" s="31"/>
      <c r="AQ597" s="31"/>
      <c r="AR597" s="31"/>
    </row>
    <row r="598" spans="1:44" s="1" customFormat="1" x14ac:dyDescent="0.25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2"/>
      <c r="T598" s="31"/>
      <c r="U598" s="31"/>
      <c r="V598" s="33"/>
      <c r="W598" s="31"/>
      <c r="X598" s="31"/>
      <c r="Y598" s="31"/>
      <c r="Z598" s="31"/>
      <c r="AA598" s="31"/>
      <c r="AB598" s="31"/>
      <c r="AC598" s="31"/>
      <c r="AD598" s="31"/>
      <c r="AE598" s="31"/>
      <c r="AF598" s="31"/>
      <c r="AG598" s="31"/>
      <c r="AH598" s="31"/>
      <c r="AI598" s="31"/>
      <c r="AJ598" s="31"/>
      <c r="AK598" s="31"/>
      <c r="AL598" s="31"/>
      <c r="AM598" s="31"/>
      <c r="AN598" s="31"/>
      <c r="AO598" s="31"/>
      <c r="AP598" s="31"/>
      <c r="AQ598" s="31"/>
      <c r="AR598" s="31"/>
    </row>
    <row r="599" spans="1:44" s="1" customFormat="1" x14ac:dyDescent="0.25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2"/>
      <c r="T599" s="31"/>
      <c r="U599" s="31"/>
      <c r="V599" s="33"/>
      <c r="W599" s="31"/>
      <c r="X599" s="31"/>
      <c r="Y599" s="31"/>
      <c r="Z599" s="31"/>
      <c r="AA599" s="31"/>
      <c r="AB599" s="31"/>
      <c r="AC599" s="31"/>
      <c r="AD599" s="31"/>
      <c r="AE599" s="31"/>
      <c r="AF599" s="31"/>
      <c r="AG599" s="31"/>
      <c r="AH599" s="31"/>
      <c r="AI599" s="31"/>
      <c r="AJ599" s="31"/>
      <c r="AK599" s="31"/>
      <c r="AL599" s="31"/>
      <c r="AM599" s="31"/>
      <c r="AN599" s="31"/>
      <c r="AO599" s="31"/>
      <c r="AP599" s="31"/>
      <c r="AQ599" s="31"/>
      <c r="AR599" s="31"/>
    </row>
    <row r="600" spans="1:44" s="1" customFormat="1" x14ac:dyDescent="0.25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2"/>
      <c r="T600" s="31"/>
      <c r="U600" s="31"/>
      <c r="V600" s="33"/>
      <c r="W600" s="31"/>
      <c r="X600" s="31"/>
      <c r="Y600" s="31"/>
      <c r="Z600" s="31"/>
      <c r="AA600" s="31"/>
      <c r="AB600" s="31"/>
      <c r="AC600" s="31"/>
      <c r="AD600" s="31"/>
      <c r="AE600" s="31"/>
      <c r="AF600" s="31"/>
      <c r="AG600" s="31"/>
      <c r="AH600" s="31"/>
      <c r="AI600" s="31"/>
      <c r="AJ600" s="31"/>
      <c r="AK600" s="31"/>
      <c r="AL600" s="31"/>
      <c r="AM600" s="31"/>
      <c r="AN600" s="31"/>
      <c r="AO600" s="31"/>
      <c r="AP600" s="31"/>
      <c r="AQ600" s="31"/>
      <c r="AR600" s="31"/>
    </row>
    <row r="601" spans="1:44" s="1" customFormat="1" x14ac:dyDescent="0.25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2"/>
      <c r="T601" s="31"/>
      <c r="U601" s="31"/>
      <c r="V601" s="33"/>
      <c r="W601" s="31"/>
      <c r="X601" s="31"/>
      <c r="Y601" s="31"/>
      <c r="Z601" s="31"/>
      <c r="AA601" s="31"/>
      <c r="AB601" s="31"/>
      <c r="AC601" s="31"/>
      <c r="AD601" s="31"/>
      <c r="AE601" s="31"/>
      <c r="AF601" s="31"/>
      <c r="AG601" s="31"/>
      <c r="AH601" s="31"/>
      <c r="AI601" s="31"/>
      <c r="AJ601" s="31"/>
      <c r="AK601" s="31"/>
      <c r="AL601" s="31"/>
      <c r="AM601" s="31"/>
      <c r="AN601" s="31"/>
      <c r="AO601" s="31"/>
      <c r="AP601" s="31"/>
      <c r="AQ601" s="31"/>
      <c r="AR601" s="31"/>
    </row>
    <row r="602" spans="1:44" s="1" customFormat="1" x14ac:dyDescent="0.25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2"/>
      <c r="T602" s="31"/>
      <c r="U602" s="31"/>
      <c r="V602" s="33"/>
      <c r="W602" s="31"/>
      <c r="X602" s="31"/>
      <c r="Y602" s="31"/>
      <c r="Z602" s="31"/>
      <c r="AA602" s="31"/>
      <c r="AB602" s="31"/>
      <c r="AC602" s="31"/>
      <c r="AD602" s="31"/>
      <c r="AE602" s="31"/>
      <c r="AF602" s="31"/>
      <c r="AG602" s="31"/>
      <c r="AH602" s="31"/>
      <c r="AI602" s="31"/>
      <c r="AJ602" s="31"/>
      <c r="AK602" s="31"/>
      <c r="AL602" s="31"/>
      <c r="AM602" s="31"/>
      <c r="AN602" s="31"/>
      <c r="AO602" s="31"/>
      <c r="AP602" s="31"/>
      <c r="AQ602" s="31"/>
      <c r="AR602" s="31"/>
    </row>
    <row r="603" spans="1:44" s="1" customFormat="1" x14ac:dyDescent="0.25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2"/>
      <c r="T603" s="31"/>
      <c r="U603" s="31"/>
      <c r="V603" s="33"/>
      <c r="W603" s="31"/>
      <c r="X603" s="31"/>
      <c r="Y603" s="31"/>
      <c r="Z603" s="31"/>
      <c r="AA603" s="31"/>
      <c r="AB603" s="31"/>
      <c r="AC603" s="31"/>
      <c r="AD603" s="31"/>
      <c r="AE603" s="31"/>
      <c r="AF603" s="31"/>
      <c r="AG603" s="31"/>
      <c r="AH603" s="31"/>
      <c r="AI603" s="31"/>
      <c r="AJ603" s="31"/>
      <c r="AK603" s="31"/>
      <c r="AL603" s="31"/>
      <c r="AM603" s="31"/>
      <c r="AN603" s="31"/>
      <c r="AO603" s="31"/>
      <c r="AP603" s="31"/>
      <c r="AQ603" s="31"/>
      <c r="AR603" s="31"/>
    </row>
    <row r="604" spans="1:44" s="1" customFormat="1" x14ac:dyDescent="0.25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2"/>
      <c r="T604" s="31"/>
      <c r="U604" s="31"/>
      <c r="V604" s="33"/>
      <c r="W604" s="31"/>
      <c r="X604" s="31"/>
      <c r="Y604" s="31"/>
      <c r="Z604" s="31"/>
      <c r="AA604" s="31"/>
      <c r="AB604" s="31"/>
      <c r="AC604" s="31"/>
      <c r="AD604" s="31"/>
      <c r="AE604" s="31"/>
      <c r="AF604" s="31"/>
      <c r="AG604" s="31"/>
      <c r="AH604" s="31"/>
      <c r="AI604" s="31"/>
      <c r="AJ604" s="31"/>
      <c r="AK604" s="31"/>
      <c r="AL604" s="31"/>
      <c r="AM604" s="31"/>
      <c r="AN604" s="31"/>
      <c r="AO604" s="31"/>
      <c r="AP604" s="31"/>
      <c r="AQ604" s="31"/>
      <c r="AR604" s="31"/>
    </row>
    <row r="605" spans="1:44" s="1" customFormat="1" x14ac:dyDescent="0.25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2"/>
      <c r="T605" s="31"/>
      <c r="U605" s="31"/>
      <c r="V605" s="33"/>
      <c r="W605" s="31"/>
      <c r="X605" s="31"/>
      <c r="Y605" s="31"/>
      <c r="Z605" s="31"/>
      <c r="AA605" s="31"/>
      <c r="AB605" s="31"/>
      <c r="AC605" s="31"/>
      <c r="AD605" s="31"/>
      <c r="AE605" s="31"/>
      <c r="AF605" s="31"/>
      <c r="AG605" s="31"/>
      <c r="AH605" s="31"/>
      <c r="AI605" s="31"/>
      <c r="AJ605" s="31"/>
      <c r="AK605" s="31"/>
      <c r="AL605" s="31"/>
      <c r="AM605" s="31"/>
      <c r="AN605" s="31"/>
      <c r="AO605" s="31"/>
      <c r="AP605" s="31"/>
      <c r="AQ605" s="31"/>
      <c r="AR605" s="31"/>
    </row>
    <row r="606" spans="1:44" s="1" customFormat="1" x14ac:dyDescent="0.25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2"/>
      <c r="T606" s="31"/>
      <c r="U606" s="31"/>
      <c r="V606" s="33"/>
      <c r="W606" s="31"/>
      <c r="X606" s="31"/>
      <c r="Y606" s="31"/>
      <c r="Z606" s="31"/>
      <c r="AA606" s="31"/>
      <c r="AB606" s="31"/>
      <c r="AC606" s="31"/>
      <c r="AD606" s="31"/>
      <c r="AE606" s="31"/>
      <c r="AF606" s="31"/>
      <c r="AG606" s="31"/>
      <c r="AH606" s="31"/>
      <c r="AI606" s="31"/>
      <c r="AJ606" s="31"/>
      <c r="AK606" s="31"/>
      <c r="AL606" s="31"/>
      <c r="AM606" s="31"/>
      <c r="AN606" s="31"/>
      <c r="AO606" s="31"/>
      <c r="AP606" s="31"/>
      <c r="AQ606" s="31"/>
      <c r="AR606" s="31"/>
    </row>
    <row r="607" spans="1:44" s="1" customFormat="1" x14ac:dyDescent="0.25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2"/>
      <c r="T607" s="31"/>
      <c r="U607" s="31"/>
      <c r="V607" s="33"/>
      <c r="W607" s="31"/>
      <c r="X607" s="31"/>
      <c r="Y607" s="31"/>
      <c r="Z607" s="31"/>
      <c r="AA607" s="31"/>
      <c r="AB607" s="31"/>
      <c r="AC607" s="31"/>
      <c r="AD607" s="31"/>
      <c r="AE607" s="31"/>
      <c r="AF607" s="31"/>
      <c r="AG607" s="31"/>
      <c r="AH607" s="31"/>
      <c r="AI607" s="31"/>
      <c r="AJ607" s="31"/>
      <c r="AK607" s="31"/>
      <c r="AL607" s="31"/>
      <c r="AM607" s="31"/>
      <c r="AN607" s="31"/>
      <c r="AO607" s="31"/>
      <c r="AP607" s="31"/>
      <c r="AQ607" s="31"/>
      <c r="AR607" s="31"/>
    </row>
    <row r="608" spans="1:44" s="1" customFormat="1" x14ac:dyDescent="0.25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2"/>
      <c r="T608" s="31"/>
      <c r="U608" s="31"/>
      <c r="V608" s="33"/>
      <c r="W608" s="31"/>
      <c r="X608" s="31"/>
      <c r="Y608" s="31"/>
      <c r="Z608" s="31"/>
      <c r="AA608" s="31"/>
      <c r="AB608" s="31"/>
      <c r="AC608" s="31"/>
      <c r="AD608" s="31"/>
      <c r="AE608" s="31"/>
      <c r="AF608" s="31"/>
      <c r="AG608" s="31"/>
      <c r="AH608" s="31"/>
      <c r="AI608" s="31"/>
      <c r="AJ608" s="31"/>
      <c r="AK608" s="31"/>
      <c r="AL608" s="31"/>
      <c r="AM608" s="31"/>
      <c r="AN608" s="31"/>
      <c r="AO608" s="31"/>
      <c r="AP608" s="31"/>
      <c r="AQ608" s="31"/>
      <c r="AR608" s="31"/>
    </row>
    <row r="609" spans="1:44" s="1" customFormat="1" x14ac:dyDescent="0.25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2"/>
      <c r="T609" s="31"/>
      <c r="U609" s="31"/>
      <c r="V609" s="33"/>
      <c r="W609" s="31"/>
      <c r="X609" s="31"/>
      <c r="Y609" s="31"/>
      <c r="Z609" s="31"/>
      <c r="AA609" s="31"/>
      <c r="AB609" s="31"/>
      <c r="AC609" s="31"/>
      <c r="AD609" s="31"/>
      <c r="AE609" s="31"/>
      <c r="AF609" s="31"/>
      <c r="AG609" s="31"/>
      <c r="AH609" s="31"/>
      <c r="AI609" s="31"/>
      <c r="AJ609" s="31"/>
      <c r="AK609" s="31"/>
      <c r="AL609" s="31"/>
      <c r="AM609" s="31"/>
      <c r="AN609" s="31"/>
      <c r="AO609" s="31"/>
      <c r="AP609" s="31"/>
      <c r="AQ609" s="31"/>
      <c r="AR609" s="31"/>
    </row>
    <row r="610" spans="1:44" s="1" customFormat="1" x14ac:dyDescent="0.25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2"/>
      <c r="T610" s="31"/>
      <c r="U610" s="31"/>
      <c r="V610" s="33"/>
      <c r="W610" s="31"/>
      <c r="X610" s="31"/>
      <c r="Y610" s="31"/>
      <c r="Z610" s="31"/>
      <c r="AA610" s="31"/>
      <c r="AB610" s="31"/>
      <c r="AC610" s="31"/>
      <c r="AD610" s="31"/>
      <c r="AE610" s="31"/>
      <c r="AF610" s="31"/>
      <c r="AG610" s="31"/>
      <c r="AH610" s="31"/>
      <c r="AI610" s="31"/>
      <c r="AJ610" s="31"/>
      <c r="AK610" s="31"/>
      <c r="AL610" s="31"/>
      <c r="AM610" s="31"/>
      <c r="AN610" s="31"/>
      <c r="AO610" s="31"/>
      <c r="AP610" s="31"/>
      <c r="AQ610" s="31"/>
      <c r="AR610" s="31"/>
    </row>
    <row r="611" spans="1:44" s="1" customFormat="1" x14ac:dyDescent="0.25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2"/>
      <c r="T611" s="31"/>
      <c r="U611" s="31"/>
      <c r="V611" s="33"/>
      <c r="W611" s="31"/>
      <c r="X611" s="31"/>
      <c r="Y611" s="31"/>
      <c r="Z611" s="31"/>
      <c r="AA611" s="31"/>
      <c r="AB611" s="31"/>
      <c r="AC611" s="31"/>
      <c r="AD611" s="31"/>
      <c r="AE611" s="31"/>
      <c r="AF611" s="31"/>
      <c r="AG611" s="31"/>
      <c r="AH611" s="31"/>
      <c r="AI611" s="31"/>
      <c r="AJ611" s="31"/>
      <c r="AK611" s="31"/>
      <c r="AL611" s="31"/>
      <c r="AM611" s="31"/>
      <c r="AN611" s="31"/>
      <c r="AO611" s="31"/>
      <c r="AP611" s="31"/>
      <c r="AQ611" s="31"/>
      <c r="AR611" s="31"/>
    </row>
    <row r="612" spans="1:44" s="1" customFormat="1" x14ac:dyDescent="0.25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2"/>
      <c r="T612" s="31"/>
      <c r="U612" s="31"/>
      <c r="V612" s="33"/>
      <c r="W612" s="31"/>
      <c r="X612" s="31"/>
      <c r="Y612" s="31"/>
      <c r="Z612" s="31"/>
      <c r="AA612" s="31"/>
      <c r="AB612" s="31"/>
      <c r="AC612" s="31"/>
      <c r="AD612" s="31"/>
      <c r="AE612" s="31"/>
      <c r="AF612" s="31"/>
      <c r="AG612" s="31"/>
      <c r="AH612" s="31"/>
      <c r="AI612" s="31"/>
      <c r="AJ612" s="31"/>
      <c r="AK612" s="31"/>
      <c r="AL612" s="31"/>
      <c r="AM612" s="31"/>
      <c r="AN612" s="31"/>
      <c r="AO612" s="31"/>
      <c r="AP612" s="31"/>
      <c r="AQ612" s="31"/>
      <c r="AR612" s="31"/>
    </row>
    <row r="613" spans="1:44" s="1" customFormat="1" x14ac:dyDescent="0.25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2"/>
      <c r="T613" s="31"/>
      <c r="U613" s="31"/>
      <c r="V613" s="33"/>
      <c r="W613" s="31"/>
      <c r="X613" s="31"/>
      <c r="Y613" s="31"/>
      <c r="Z613" s="31"/>
      <c r="AA613" s="31"/>
      <c r="AB613" s="31"/>
      <c r="AC613" s="31"/>
      <c r="AD613" s="31"/>
      <c r="AE613" s="31"/>
      <c r="AF613" s="31"/>
      <c r="AG613" s="31"/>
      <c r="AH613" s="31"/>
      <c r="AI613" s="31"/>
      <c r="AJ613" s="31"/>
      <c r="AK613" s="31"/>
      <c r="AL613" s="31"/>
      <c r="AM613" s="31"/>
      <c r="AN613" s="31"/>
      <c r="AO613" s="31"/>
      <c r="AP613" s="31"/>
      <c r="AQ613" s="31"/>
      <c r="AR613" s="31"/>
    </row>
    <row r="614" spans="1:44" s="1" customFormat="1" x14ac:dyDescent="0.25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2"/>
      <c r="T614" s="31"/>
      <c r="U614" s="31"/>
      <c r="V614" s="33"/>
      <c r="W614" s="31"/>
      <c r="X614" s="31"/>
      <c r="Y614" s="31"/>
      <c r="Z614" s="31"/>
      <c r="AA614" s="31"/>
      <c r="AB614" s="31"/>
      <c r="AC614" s="31"/>
      <c r="AD614" s="31"/>
      <c r="AE614" s="31"/>
      <c r="AF614" s="31"/>
      <c r="AG614" s="31"/>
      <c r="AH614" s="31"/>
      <c r="AI614" s="31"/>
      <c r="AJ614" s="31"/>
      <c r="AK614" s="31"/>
      <c r="AL614" s="31"/>
      <c r="AM614" s="31"/>
      <c r="AN614" s="31"/>
      <c r="AO614" s="31"/>
      <c r="AP614" s="31"/>
      <c r="AQ614" s="31"/>
      <c r="AR614" s="31"/>
    </row>
    <row r="615" spans="1:44" s="1" customFormat="1" x14ac:dyDescent="0.25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2"/>
      <c r="T615" s="31"/>
      <c r="U615" s="31"/>
      <c r="V615" s="33"/>
      <c r="W615" s="31"/>
      <c r="X615" s="31"/>
      <c r="Y615" s="31"/>
      <c r="Z615" s="31"/>
      <c r="AA615" s="31"/>
      <c r="AB615" s="31"/>
      <c r="AC615" s="31"/>
      <c r="AD615" s="31"/>
      <c r="AE615" s="31"/>
      <c r="AF615" s="31"/>
      <c r="AG615" s="31"/>
      <c r="AH615" s="31"/>
      <c r="AI615" s="31"/>
      <c r="AJ615" s="31"/>
      <c r="AK615" s="31"/>
      <c r="AL615" s="31"/>
      <c r="AM615" s="31"/>
      <c r="AN615" s="31"/>
      <c r="AO615" s="31"/>
      <c r="AP615" s="31"/>
      <c r="AQ615" s="31"/>
      <c r="AR615" s="31"/>
    </row>
    <row r="616" spans="1:44" s="1" customFormat="1" x14ac:dyDescent="0.25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2"/>
      <c r="T616" s="31"/>
      <c r="U616" s="31"/>
      <c r="V616" s="33"/>
      <c r="W616" s="31"/>
      <c r="X616" s="31"/>
      <c r="Y616" s="31"/>
      <c r="Z616" s="31"/>
      <c r="AA616" s="31"/>
      <c r="AB616" s="31"/>
      <c r="AC616" s="31"/>
      <c r="AD616" s="31"/>
      <c r="AE616" s="31"/>
      <c r="AF616" s="31"/>
      <c r="AG616" s="31"/>
      <c r="AH616" s="31"/>
      <c r="AI616" s="31"/>
      <c r="AJ616" s="31"/>
      <c r="AK616" s="31"/>
      <c r="AL616" s="31"/>
      <c r="AM616" s="31"/>
      <c r="AN616" s="31"/>
      <c r="AO616" s="31"/>
      <c r="AP616" s="31"/>
      <c r="AQ616" s="31"/>
      <c r="AR616" s="31"/>
    </row>
    <row r="617" spans="1:44" s="1" customFormat="1" x14ac:dyDescent="0.25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2"/>
      <c r="T617" s="31"/>
      <c r="U617" s="31"/>
      <c r="V617" s="33"/>
      <c r="W617" s="31"/>
      <c r="X617" s="31"/>
      <c r="Y617" s="31"/>
      <c r="Z617" s="31"/>
      <c r="AA617" s="31"/>
      <c r="AB617" s="31"/>
      <c r="AC617" s="31"/>
      <c r="AD617" s="31"/>
      <c r="AE617" s="31"/>
      <c r="AF617" s="31"/>
      <c r="AG617" s="31"/>
      <c r="AH617" s="31"/>
      <c r="AI617" s="31"/>
      <c r="AJ617" s="31"/>
      <c r="AK617" s="31"/>
      <c r="AL617" s="31"/>
      <c r="AM617" s="31"/>
      <c r="AN617" s="31"/>
      <c r="AO617" s="31"/>
      <c r="AP617" s="31"/>
      <c r="AQ617" s="31"/>
      <c r="AR617" s="31"/>
    </row>
    <row r="618" spans="1:44" s="1" customFormat="1" x14ac:dyDescent="0.25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2"/>
      <c r="T618" s="31"/>
      <c r="U618" s="31"/>
      <c r="V618" s="33"/>
      <c r="W618" s="31"/>
      <c r="X618" s="31"/>
      <c r="Y618" s="31"/>
      <c r="Z618" s="31"/>
      <c r="AA618" s="31"/>
      <c r="AB618" s="31"/>
      <c r="AC618" s="31"/>
      <c r="AD618" s="31"/>
      <c r="AE618" s="31"/>
      <c r="AF618" s="31"/>
      <c r="AG618" s="31"/>
      <c r="AH618" s="31"/>
      <c r="AI618" s="31"/>
      <c r="AJ618" s="31"/>
      <c r="AK618" s="31"/>
      <c r="AL618" s="31"/>
      <c r="AM618" s="31"/>
      <c r="AN618" s="31"/>
      <c r="AO618" s="31"/>
      <c r="AP618" s="31"/>
      <c r="AQ618" s="31"/>
      <c r="AR618" s="31"/>
    </row>
    <row r="619" spans="1:44" s="1" customFormat="1" x14ac:dyDescent="0.25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2"/>
      <c r="T619" s="31"/>
      <c r="U619" s="31"/>
      <c r="V619" s="33"/>
      <c r="W619" s="31"/>
      <c r="X619" s="31"/>
      <c r="Y619" s="31"/>
      <c r="Z619" s="31"/>
      <c r="AA619" s="31"/>
      <c r="AB619" s="31"/>
      <c r="AC619" s="31"/>
      <c r="AD619" s="31"/>
      <c r="AE619" s="31"/>
      <c r="AF619" s="31"/>
      <c r="AG619" s="31"/>
      <c r="AH619" s="31"/>
      <c r="AI619" s="31"/>
      <c r="AJ619" s="31"/>
      <c r="AK619" s="31"/>
      <c r="AL619" s="31"/>
      <c r="AM619" s="31"/>
      <c r="AN619" s="31"/>
      <c r="AO619" s="31"/>
      <c r="AP619" s="31"/>
      <c r="AQ619" s="31"/>
      <c r="AR619" s="31"/>
    </row>
    <row r="620" spans="1:44" s="1" customFormat="1" x14ac:dyDescent="0.25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2"/>
      <c r="T620" s="31"/>
      <c r="U620" s="31"/>
      <c r="V620" s="33"/>
      <c r="W620" s="31"/>
      <c r="X620" s="31"/>
      <c r="Y620" s="31"/>
      <c r="Z620" s="31"/>
      <c r="AA620" s="31"/>
      <c r="AB620" s="31"/>
      <c r="AC620" s="31"/>
      <c r="AD620" s="31"/>
      <c r="AE620" s="31"/>
      <c r="AF620" s="31"/>
      <c r="AG620" s="31"/>
      <c r="AH620" s="31"/>
      <c r="AI620" s="31"/>
      <c r="AJ620" s="31"/>
      <c r="AK620" s="31"/>
      <c r="AL620" s="31"/>
      <c r="AM620" s="31"/>
      <c r="AN620" s="31"/>
      <c r="AO620" s="31"/>
      <c r="AP620" s="31"/>
      <c r="AQ620" s="31"/>
      <c r="AR620" s="31"/>
    </row>
    <row r="621" spans="1:44" s="1" customFormat="1" x14ac:dyDescent="0.25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2"/>
      <c r="T621" s="31"/>
      <c r="U621" s="31"/>
      <c r="V621" s="33"/>
      <c r="W621" s="31"/>
      <c r="X621" s="31"/>
      <c r="Y621" s="31"/>
      <c r="Z621" s="31"/>
      <c r="AA621" s="31"/>
      <c r="AB621" s="31"/>
      <c r="AC621" s="31"/>
      <c r="AD621" s="31"/>
      <c r="AE621" s="31"/>
      <c r="AF621" s="31"/>
      <c r="AG621" s="31"/>
      <c r="AH621" s="31"/>
      <c r="AI621" s="31"/>
      <c r="AJ621" s="31"/>
      <c r="AK621" s="31"/>
      <c r="AL621" s="31"/>
      <c r="AM621" s="31"/>
      <c r="AN621" s="31"/>
      <c r="AO621" s="31"/>
      <c r="AP621" s="31"/>
      <c r="AQ621" s="31"/>
      <c r="AR621" s="31"/>
    </row>
    <row r="622" spans="1:44" s="1" customFormat="1" x14ac:dyDescent="0.25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2"/>
      <c r="T622" s="31"/>
      <c r="U622" s="31"/>
      <c r="V622" s="33"/>
      <c r="W622" s="31"/>
      <c r="X622" s="31"/>
      <c r="Y622" s="31"/>
      <c r="Z622" s="31"/>
      <c r="AA622" s="31"/>
      <c r="AB622" s="31"/>
      <c r="AC622" s="31"/>
      <c r="AD622" s="31"/>
      <c r="AE622" s="31"/>
      <c r="AF622" s="31"/>
      <c r="AG622" s="31"/>
      <c r="AH622" s="31"/>
      <c r="AI622" s="31"/>
      <c r="AJ622" s="31"/>
      <c r="AK622" s="31"/>
      <c r="AL622" s="31"/>
      <c r="AM622" s="31"/>
      <c r="AN622" s="31"/>
      <c r="AO622" s="31"/>
      <c r="AP622" s="31"/>
      <c r="AQ622" s="31"/>
      <c r="AR622" s="31"/>
    </row>
    <row r="623" spans="1:44" s="1" customFormat="1" x14ac:dyDescent="0.25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2"/>
      <c r="T623" s="31"/>
      <c r="U623" s="31"/>
      <c r="V623" s="33"/>
      <c r="W623" s="31"/>
      <c r="X623" s="31"/>
      <c r="Y623" s="31"/>
      <c r="Z623" s="31"/>
      <c r="AA623" s="31"/>
      <c r="AB623" s="31"/>
      <c r="AC623" s="31"/>
      <c r="AD623" s="31"/>
      <c r="AE623" s="31"/>
      <c r="AF623" s="31"/>
      <c r="AG623" s="31"/>
      <c r="AH623" s="31"/>
      <c r="AI623" s="31"/>
      <c r="AJ623" s="31"/>
      <c r="AK623" s="31"/>
      <c r="AL623" s="31"/>
      <c r="AM623" s="31"/>
      <c r="AN623" s="31"/>
      <c r="AO623" s="31"/>
      <c r="AP623" s="31"/>
      <c r="AQ623" s="31"/>
      <c r="AR623" s="31"/>
    </row>
    <row r="624" spans="1:44" s="1" customFormat="1" x14ac:dyDescent="0.25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2"/>
      <c r="T624" s="31"/>
      <c r="U624" s="31"/>
      <c r="V624" s="33"/>
      <c r="W624" s="31"/>
      <c r="X624" s="31"/>
      <c r="Y624" s="31"/>
      <c r="Z624" s="31"/>
      <c r="AA624" s="31"/>
      <c r="AB624" s="31"/>
      <c r="AC624" s="31"/>
      <c r="AD624" s="31"/>
      <c r="AE624" s="31"/>
      <c r="AF624" s="31"/>
      <c r="AG624" s="31"/>
      <c r="AH624" s="31"/>
      <c r="AI624" s="31"/>
      <c r="AJ624" s="31"/>
      <c r="AK624" s="31"/>
      <c r="AL624" s="31"/>
      <c r="AM624" s="31"/>
      <c r="AN624" s="31"/>
      <c r="AO624" s="31"/>
      <c r="AP624" s="31"/>
      <c r="AQ624" s="31"/>
      <c r="AR624" s="31"/>
    </row>
    <row r="625" spans="1:44" s="1" customFormat="1" x14ac:dyDescent="0.25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2"/>
      <c r="T625" s="31"/>
      <c r="U625" s="31"/>
      <c r="V625" s="33"/>
      <c r="W625" s="31"/>
      <c r="X625" s="31"/>
      <c r="Y625" s="31"/>
      <c r="Z625" s="31"/>
      <c r="AA625" s="31"/>
      <c r="AB625" s="31"/>
      <c r="AC625" s="31"/>
      <c r="AD625" s="31"/>
      <c r="AE625" s="31"/>
      <c r="AF625" s="31"/>
      <c r="AG625" s="31"/>
      <c r="AH625" s="31"/>
      <c r="AI625" s="31"/>
      <c r="AJ625" s="31"/>
      <c r="AK625" s="31"/>
      <c r="AL625" s="31"/>
      <c r="AM625" s="31"/>
      <c r="AN625" s="31"/>
      <c r="AO625" s="31"/>
      <c r="AP625" s="31"/>
      <c r="AQ625" s="31"/>
      <c r="AR625" s="31"/>
    </row>
    <row r="626" spans="1:44" s="1" customFormat="1" x14ac:dyDescent="0.25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2"/>
      <c r="T626" s="31"/>
      <c r="U626" s="31"/>
      <c r="V626" s="33"/>
      <c r="W626" s="31"/>
      <c r="X626" s="31"/>
      <c r="Y626" s="31"/>
      <c r="Z626" s="31"/>
      <c r="AA626" s="31"/>
      <c r="AB626" s="31"/>
      <c r="AC626" s="31"/>
      <c r="AD626" s="31"/>
      <c r="AE626" s="31"/>
      <c r="AF626" s="31"/>
      <c r="AG626" s="31"/>
      <c r="AH626" s="31"/>
      <c r="AI626" s="31"/>
      <c r="AJ626" s="31"/>
      <c r="AK626" s="31"/>
      <c r="AL626" s="31"/>
      <c r="AM626" s="31"/>
      <c r="AN626" s="31"/>
      <c r="AO626" s="31"/>
      <c r="AP626" s="31"/>
      <c r="AQ626" s="31"/>
      <c r="AR626" s="31"/>
    </row>
    <row r="627" spans="1:44" s="1" customFormat="1" x14ac:dyDescent="0.25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2"/>
      <c r="T627" s="31"/>
      <c r="U627" s="31"/>
      <c r="V627" s="33"/>
      <c r="W627" s="31"/>
      <c r="X627" s="31"/>
      <c r="Y627" s="31"/>
      <c r="Z627" s="31"/>
      <c r="AA627" s="31"/>
      <c r="AB627" s="31"/>
      <c r="AC627" s="31"/>
      <c r="AD627" s="31"/>
      <c r="AE627" s="31"/>
      <c r="AF627" s="31"/>
      <c r="AG627" s="31"/>
      <c r="AH627" s="31"/>
      <c r="AI627" s="31"/>
      <c r="AJ627" s="31"/>
      <c r="AK627" s="31"/>
      <c r="AL627" s="31"/>
      <c r="AM627" s="31"/>
      <c r="AN627" s="31"/>
      <c r="AO627" s="31"/>
      <c r="AP627" s="31"/>
      <c r="AQ627" s="31"/>
      <c r="AR627" s="31"/>
    </row>
    <row r="628" spans="1:44" s="1" customFormat="1" x14ac:dyDescent="0.25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2"/>
      <c r="T628" s="31"/>
      <c r="U628" s="31"/>
      <c r="V628" s="33"/>
      <c r="W628" s="31"/>
      <c r="X628" s="31"/>
      <c r="Y628" s="31"/>
      <c r="Z628" s="31"/>
      <c r="AA628" s="31"/>
      <c r="AB628" s="31"/>
      <c r="AC628" s="31"/>
      <c r="AD628" s="31"/>
      <c r="AE628" s="31"/>
      <c r="AF628" s="31"/>
      <c r="AG628" s="31"/>
      <c r="AH628" s="31"/>
      <c r="AI628" s="31"/>
      <c r="AJ628" s="31"/>
      <c r="AK628" s="31"/>
      <c r="AL628" s="31"/>
      <c r="AM628" s="31"/>
      <c r="AN628" s="31"/>
      <c r="AO628" s="31"/>
      <c r="AP628" s="31"/>
      <c r="AQ628" s="31"/>
      <c r="AR628" s="31"/>
    </row>
    <row r="629" spans="1:44" s="1" customFormat="1" x14ac:dyDescent="0.25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2"/>
      <c r="T629" s="31"/>
      <c r="U629" s="31"/>
      <c r="V629" s="33"/>
      <c r="W629" s="31"/>
      <c r="X629" s="31"/>
      <c r="Y629" s="31"/>
      <c r="Z629" s="31"/>
      <c r="AA629" s="31"/>
      <c r="AB629" s="31"/>
      <c r="AC629" s="31"/>
      <c r="AD629" s="31"/>
      <c r="AE629" s="31"/>
      <c r="AF629" s="31"/>
      <c r="AG629" s="31"/>
      <c r="AH629" s="31"/>
      <c r="AI629" s="31"/>
      <c r="AJ629" s="31"/>
      <c r="AK629" s="31"/>
      <c r="AL629" s="31"/>
      <c r="AM629" s="31"/>
      <c r="AN629" s="31"/>
      <c r="AO629" s="31"/>
      <c r="AP629" s="31"/>
      <c r="AQ629" s="31"/>
      <c r="AR629" s="31"/>
    </row>
    <row r="630" spans="1:44" s="1" customFormat="1" x14ac:dyDescent="0.25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2"/>
      <c r="T630" s="31"/>
      <c r="U630" s="31"/>
      <c r="V630" s="33"/>
      <c r="W630" s="31"/>
      <c r="X630" s="31"/>
      <c r="Y630" s="31"/>
      <c r="Z630" s="31"/>
      <c r="AA630" s="31"/>
      <c r="AB630" s="31"/>
      <c r="AC630" s="31"/>
      <c r="AD630" s="31"/>
      <c r="AE630" s="31"/>
      <c r="AF630" s="31"/>
      <c r="AG630" s="31"/>
      <c r="AH630" s="31"/>
      <c r="AI630" s="31"/>
      <c r="AJ630" s="31"/>
      <c r="AK630" s="31"/>
      <c r="AL630" s="31"/>
      <c r="AM630" s="31"/>
      <c r="AN630" s="31"/>
      <c r="AO630" s="31"/>
      <c r="AP630" s="31"/>
      <c r="AQ630" s="31"/>
      <c r="AR630" s="31"/>
    </row>
    <row r="631" spans="1:44" s="1" customFormat="1" x14ac:dyDescent="0.25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2"/>
      <c r="T631" s="31"/>
      <c r="U631" s="31"/>
      <c r="V631" s="33"/>
      <c r="W631" s="31"/>
      <c r="X631" s="31"/>
      <c r="Y631" s="31"/>
      <c r="Z631" s="31"/>
      <c r="AA631" s="31"/>
      <c r="AB631" s="31"/>
      <c r="AC631" s="31"/>
      <c r="AD631" s="31"/>
      <c r="AE631" s="31"/>
      <c r="AF631" s="31"/>
      <c r="AG631" s="31"/>
      <c r="AH631" s="31"/>
      <c r="AI631" s="31"/>
      <c r="AJ631" s="31"/>
      <c r="AK631" s="31"/>
      <c r="AL631" s="31"/>
      <c r="AM631" s="31"/>
      <c r="AN631" s="31"/>
      <c r="AO631" s="31"/>
      <c r="AP631" s="31"/>
      <c r="AQ631" s="31"/>
      <c r="AR631" s="31"/>
    </row>
    <row r="632" spans="1:44" s="1" customFormat="1" x14ac:dyDescent="0.25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2"/>
      <c r="T632" s="31"/>
      <c r="U632" s="31"/>
      <c r="V632" s="33"/>
      <c r="W632" s="31"/>
      <c r="X632" s="31"/>
      <c r="Y632" s="31"/>
      <c r="Z632" s="31"/>
      <c r="AA632" s="31"/>
      <c r="AB632" s="31"/>
      <c r="AC632" s="31"/>
      <c r="AD632" s="31"/>
      <c r="AE632" s="31"/>
      <c r="AF632" s="31"/>
      <c r="AG632" s="31"/>
      <c r="AH632" s="31"/>
      <c r="AI632" s="31"/>
      <c r="AJ632" s="31"/>
      <c r="AK632" s="31"/>
      <c r="AL632" s="31"/>
      <c r="AM632" s="31"/>
      <c r="AN632" s="31"/>
      <c r="AO632" s="31"/>
      <c r="AP632" s="31"/>
      <c r="AQ632" s="31"/>
      <c r="AR632" s="31"/>
    </row>
    <row r="633" spans="1:44" s="1" customFormat="1" x14ac:dyDescent="0.25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2"/>
      <c r="T633" s="31"/>
      <c r="U633" s="31"/>
      <c r="V633" s="33"/>
      <c r="W633" s="31"/>
      <c r="X633" s="31"/>
      <c r="Y633" s="31"/>
      <c r="Z633" s="31"/>
      <c r="AA633" s="31"/>
      <c r="AB633" s="31"/>
      <c r="AC633" s="31"/>
      <c r="AD633" s="31"/>
      <c r="AE633" s="31"/>
      <c r="AF633" s="31"/>
      <c r="AG633" s="31"/>
      <c r="AH633" s="31"/>
      <c r="AI633" s="31"/>
      <c r="AJ633" s="31"/>
      <c r="AK633" s="31"/>
      <c r="AL633" s="31"/>
      <c r="AM633" s="31"/>
      <c r="AN633" s="31"/>
      <c r="AO633" s="31"/>
      <c r="AP633" s="31"/>
      <c r="AQ633" s="31"/>
      <c r="AR633" s="31"/>
    </row>
    <row r="634" spans="1:44" s="1" customFormat="1" x14ac:dyDescent="0.25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2"/>
      <c r="T634" s="31"/>
      <c r="U634" s="31"/>
      <c r="V634" s="33"/>
      <c r="W634" s="31"/>
      <c r="X634" s="31"/>
      <c r="Y634" s="31"/>
      <c r="Z634" s="31"/>
      <c r="AA634" s="31"/>
      <c r="AB634" s="31"/>
      <c r="AC634" s="31"/>
      <c r="AD634" s="31"/>
      <c r="AE634" s="31"/>
      <c r="AF634" s="31"/>
      <c r="AG634" s="31"/>
      <c r="AH634" s="31"/>
      <c r="AI634" s="31"/>
      <c r="AJ634" s="31"/>
      <c r="AK634" s="31"/>
      <c r="AL634" s="31"/>
      <c r="AM634" s="31"/>
      <c r="AN634" s="31"/>
      <c r="AO634" s="31"/>
      <c r="AP634" s="31"/>
      <c r="AQ634" s="31"/>
      <c r="AR634" s="31"/>
    </row>
    <row r="635" spans="1:44" s="1" customFormat="1" x14ac:dyDescent="0.25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2"/>
      <c r="T635" s="31"/>
      <c r="U635" s="31"/>
      <c r="V635" s="33"/>
      <c r="W635" s="31"/>
      <c r="X635" s="31"/>
      <c r="Y635" s="31"/>
      <c r="Z635" s="31"/>
      <c r="AA635" s="31"/>
      <c r="AB635" s="31"/>
      <c r="AC635" s="31"/>
      <c r="AD635" s="31"/>
      <c r="AE635" s="31"/>
      <c r="AF635" s="31"/>
      <c r="AG635" s="31"/>
      <c r="AH635" s="31"/>
      <c r="AI635" s="31"/>
      <c r="AJ635" s="31"/>
      <c r="AK635" s="31"/>
      <c r="AL635" s="31"/>
      <c r="AM635" s="31"/>
      <c r="AN635" s="31"/>
      <c r="AO635" s="31"/>
      <c r="AP635" s="31"/>
      <c r="AQ635" s="31"/>
      <c r="AR635" s="31"/>
    </row>
    <row r="636" spans="1:44" s="1" customFormat="1" x14ac:dyDescent="0.25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2"/>
      <c r="T636" s="31"/>
      <c r="U636" s="31"/>
      <c r="V636" s="33"/>
      <c r="W636" s="31"/>
      <c r="X636" s="31"/>
      <c r="Y636" s="31"/>
      <c r="Z636" s="31"/>
      <c r="AA636" s="31"/>
      <c r="AB636" s="31"/>
      <c r="AC636" s="31"/>
      <c r="AD636" s="31"/>
      <c r="AE636" s="31"/>
      <c r="AF636" s="31"/>
      <c r="AG636" s="31"/>
      <c r="AH636" s="31"/>
      <c r="AI636" s="31"/>
      <c r="AJ636" s="31"/>
      <c r="AK636" s="31"/>
      <c r="AL636" s="31"/>
      <c r="AM636" s="31"/>
      <c r="AN636" s="31"/>
      <c r="AO636" s="31"/>
      <c r="AP636" s="31"/>
      <c r="AQ636" s="31"/>
      <c r="AR636" s="31"/>
    </row>
    <row r="637" spans="1:44" s="1" customFormat="1" x14ac:dyDescent="0.25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2"/>
      <c r="T637" s="31"/>
      <c r="U637" s="31"/>
      <c r="V637" s="33"/>
      <c r="W637" s="31"/>
      <c r="X637" s="31"/>
      <c r="Y637" s="31"/>
      <c r="Z637" s="31"/>
      <c r="AA637" s="31"/>
      <c r="AB637" s="31"/>
      <c r="AC637" s="31"/>
      <c r="AD637" s="31"/>
      <c r="AE637" s="31"/>
      <c r="AF637" s="31"/>
      <c r="AG637" s="31"/>
      <c r="AH637" s="31"/>
      <c r="AI637" s="31"/>
      <c r="AJ637" s="31"/>
      <c r="AK637" s="31"/>
      <c r="AL637" s="31"/>
      <c r="AM637" s="31"/>
      <c r="AN637" s="31"/>
      <c r="AO637" s="31"/>
      <c r="AP637" s="31"/>
      <c r="AQ637" s="31"/>
      <c r="AR637" s="31"/>
    </row>
    <row r="638" spans="1:44" s="1" customFormat="1" x14ac:dyDescent="0.25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2"/>
      <c r="T638" s="31"/>
      <c r="U638" s="31"/>
      <c r="V638" s="33"/>
      <c r="W638" s="31"/>
      <c r="X638" s="31"/>
      <c r="Y638" s="31"/>
      <c r="Z638" s="31"/>
      <c r="AA638" s="31"/>
      <c r="AB638" s="31"/>
      <c r="AC638" s="31"/>
      <c r="AD638" s="31"/>
      <c r="AE638" s="31"/>
      <c r="AF638" s="31"/>
      <c r="AG638" s="31"/>
      <c r="AH638" s="31"/>
      <c r="AI638" s="31"/>
      <c r="AJ638" s="31"/>
      <c r="AK638" s="31"/>
      <c r="AL638" s="31"/>
      <c r="AM638" s="31"/>
      <c r="AN638" s="31"/>
      <c r="AO638" s="31"/>
      <c r="AP638" s="31"/>
      <c r="AQ638" s="31"/>
      <c r="AR638" s="31"/>
    </row>
    <row r="639" spans="1:44" s="1" customFormat="1" x14ac:dyDescent="0.25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2"/>
      <c r="T639" s="31"/>
      <c r="U639" s="31"/>
      <c r="V639" s="33"/>
      <c r="W639" s="31"/>
      <c r="X639" s="31"/>
      <c r="Y639" s="31"/>
      <c r="Z639" s="31"/>
      <c r="AA639" s="31"/>
      <c r="AB639" s="31"/>
      <c r="AC639" s="31"/>
      <c r="AD639" s="31"/>
      <c r="AE639" s="31"/>
      <c r="AF639" s="31"/>
      <c r="AG639" s="31"/>
      <c r="AH639" s="31"/>
      <c r="AI639" s="31"/>
      <c r="AJ639" s="31"/>
      <c r="AK639" s="31"/>
      <c r="AL639" s="31"/>
      <c r="AM639" s="31"/>
      <c r="AN639" s="31"/>
      <c r="AO639" s="31"/>
      <c r="AP639" s="31"/>
      <c r="AQ639" s="31"/>
      <c r="AR639" s="31"/>
    </row>
    <row r="640" spans="1:44" s="1" customFormat="1" x14ac:dyDescent="0.25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2"/>
      <c r="T640" s="31"/>
      <c r="U640" s="31"/>
      <c r="V640" s="33"/>
      <c r="W640" s="31"/>
      <c r="X640" s="31"/>
      <c r="Y640" s="31"/>
      <c r="Z640" s="31"/>
      <c r="AA640" s="31"/>
      <c r="AB640" s="31"/>
      <c r="AC640" s="31"/>
      <c r="AD640" s="31"/>
      <c r="AE640" s="31"/>
      <c r="AF640" s="31"/>
      <c r="AG640" s="31"/>
      <c r="AH640" s="31"/>
      <c r="AI640" s="31"/>
      <c r="AJ640" s="31"/>
      <c r="AK640" s="31"/>
      <c r="AL640" s="31"/>
      <c r="AM640" s="31"/>
      <c r="AN640" s="31"/>
      <c r="AO640" s="31"/>
      <c r="AP640" s="31"/>
      <c r="AQ640" s="31"/>
      <c r="AR640" s="31"/>
    </row>
    <row r="641" spans="1:44" s="1" customFormat="1" x14ac:dyDescent="0.25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2"/>
      <c r="T641" s="31"/>
      <c r="U641" s="31"/>
      <c r="V641" s="33"/>
      <c r="W641" s="31"/>
      <c r="X641" s="31"/>
      <c r="Y641" s="31"/>
      <c r="Z641" s="31"/>
      <c r="AA641" s="31"/>
      <c r="AB641" s="31"/>
      <c r="AC641" s="31"/>
      <c r="AD641" s="31"/>
      <c r="AE641" s="31"/>
      <c r="AF641" s="31"/>
      <c r="AG641" s="31"/>
      <c r="AH641" s="31"/>
      <c r="AI641" s="31"/>
      <c r="AJ641" s="31"/>
      <c r="AK641" s="31"/>
      <c r="AL641" s="31"/>
      <c r="AM641" s="31"/>
      <c r="AN641" s="31"/>
      <c r="AO641" s="31"/>
      <c r="AP641" s="31"/>
      <c r="AQ641" s="31"/>
      <c r="AR641" s="31"/>
    </row>
    <row r="642" spans="1:44" s="1" customFormat="1" x14ac:dyDescent="0.25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2"/>
      <c r="T642" s="31"/>
      <c r="U642" s="31"/>
      <c r="V642" s="33"/>
      <c r="W642" s="31"/>
      <c r="X642" s="31"/>
      <c r="Y642" s="31"/>
      <c r="Z642" s="31"/>
      <c r="AA642" s="31"/>
      <c r="AB642" s="31"/>
      <c r="AC642" s="31"/>
      <c r="AD642" s="31"/>
      <c r="AE642" s="31"/>
      <c r="AF642" s="31"/>
      <c r="AG642" s="31"/>
      <c r="AH642" s="31"/>
      <c r="AI642" s="31"/>
      <c r="AJ642" s="31"/>
      <c r="AK642" s="31"/>
      <c r="AL642" s="31"/>
      <c r="AM642" s="31"/>
      <c r="AN642" s="31"/>
      <c r="AO642" s="31"/>
      <c r="AP642" s="31"/>
      <c r="AQ642" s="31"/>
      <c r="AR642" s="31"/>
    </row>
    <row r="643" spans="1:44" s="1" customFormat="1" x14ac:dyDescent="0.25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2"/>
      <c r="T643" s="31"/>
      <c r="U643" s="31"/>
      <c r="V643" s="33"/>
      <c r="W643" s="31"/>
      <c r="X643" s="31"/>
      <c r="Y643" s="31"/>
      <c r="Z643" s="31"/>
      <c r="AA643" s="31"/>
      <c r="AB643" s="31"/>
      <c r="AC643" s="31"/>
      <c r="AD643" s="31"/>
      <c r="AE643" s="31"/>
      <c r="AF643" s="31"/>
      <c r="AG643" s="31"/>
      <c r="AH643" s="31"/>
      <c r="AI643" s="31"/>
      <c r="AJ643" s="31"/>
      <c r="AK643" s="31"/>
      <c r="AL643" s="31"/>
      <c r="AM643" s="31"/>
      <c r="AN643" s="31"/>
      <c r="AO643" s="31"/>
      <c r="AP643" s="31"/>
      <c r="AQ643" s="31"/>
      <c r="AR643" s="31"/>
    </row>
    <row r="644" spans="1:44" s="1" customFormat="1" x14ac:dyDescent="0.25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2"/>
      <c r="T644" s="31"/>
      <c r="U644" s="31"/>
      <c r="V644" s="33"/>
      <c r="W644" s="31"/>
      <c r="X644" s="31"/>
      <c r="Y644" s="31"/>
      <c r="Z644" s="31"/>
      <c r="AA644" s="31"/>
      <c r="AB644" s="31"/>
      <c r="AC644" s="31"/>
      <c r="AD644" s="31"/>
      <c r="AE644" s="31"/>
      <c r="AF644" s="31"/>
      <c r="AG644" s="31"/>
      <c r="AH644" s="31"/>
      <c r="AI644" s="31"/>
      <c r="AJ644" s="31"/>
      <c r="AK644" s="31"/>
      <c r="AL644" s="31"/>
      <c r="AM644" s="31"/>
      <c r="AN644" s="31"/>
      <c r="AO644" s="31"/>
      <c r="AP644" s="31"/>
      <c r="AQ644" s="31"/>
      <c r="AR644" s="31"/>
    </row>
    <row r="645" spans="1:44" s="1" customFormat="1" x14ac:dyDescent="0.25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2"/>
      <c r="T645" s="31"/>
      <c r="U645" s="31"/>
      <c r="V645" s="33"/>
      <c r="W645" s="31"/>
      <c r="X645" s="31"/>
      <c r="Y645" s="31"/>
      <c r="Z645" s="31"/>
      <c r="AA645" s="31"/>
      <c r="AB645" s="31"/>
      <c r="AC645" s="31"/>
      <c r="AD645" s="31"/>
      <c r="AE645" s="31"/>
      <c r="AF645" s="31"/>
      <c r="AG645" s="31"/>
      <c r="AH645" s="31"/>
      <c r="AI645" s="31"/>
      <c r="AJ645" s="31"/>
      <c r="AK645" s="31"/>
      <c r="AL645" s="31"/>
      <c r="AM645" s="31"/>
      <c r="AN645" s="31"/>
      <c r="AO645" s="31"/>
      <c r="AP645" s="31"/>
      <c r="AQ645" s="31"/>
      <c r="AR645" s="31"/>
    </row>
    <row r="646" spans="1:44" s="1" customFormat="1" x14ac:dyDescent="0.25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2"/>
      <c r="T646" s="31"/>
      <c r="U646" s="31"/>
      <c r="V646" s="33"/>
      <c r="W646" s="31"/>
      <c r="X646" s="31"/>
      <c r="Y646" s="31"/>
      <c r="Z646" s="31"/>
      <c r="AA646" s="31"/>
      <c r="AB646" s="31"/>
      <c r="AC646" s="31"/>
      <c r="AD646" s="31"/>
      <c r="AE646" s="31"/>
      <c r="AF646" s="31"/>
      <c r="AG646" s="31"/>
      <c r="AH646" s="31"/>
      <c r="AI646" s="31"/>
      <c r="AJ646" s="31"/>
      <c r="AK646" s="31"/>
      <c r="AL646" s="31"/>
      <c r="AM646" s="31"/>
      <c r="AN646" s="31"/>
      <c r="AO646" s="31"/>
      <c r="AP646" s="31"/>
      <c r="AQ646" s="31"/>
      <c r="AR646" s="31"/>
    </row>
    <row r="647" spans="1:44" s="1" customFormat="1" x14ac:dyDescent="0.25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2"/>
      <c r="T647" s="31"/>
      <c r="U647" s="31"/>
      <c r="V647" s="33"/>
      <c r="W647" s="31"/>
      <c r="X647" s="31"/>
      <c r="Y647" s="31"/>
      <c r="Z647" s="31"/>
      <c r="AA647" s="31"/>
      <c r="AB647" s="31"/>
      <c r="AC647" s="31"/>
      <c r="AD647" s="31"/>
      <c r="AE647" s="31"/>
      <c r="AF647" s="31"/>
      <c r="AG647" s="31"/>
      <c r="AH647" s="31"/>
      <c r="AI647" s="31"/>
      <c r="AJ647" s="31"/>
      <c r="AK647" s="31"/>
      <c r="AL647" s="31"/>
      <c r="AM647" s="31"/>
      <c r="AN647" s="31"/>
      <c r="AO647" s="31"/>
      <c r="AP647" s="31"/>
      <c r="AQ647" s="31"/>
      <c r="AR647" s="31"/>
    </row>
    <row r="648" spans="1:44" s="1" customFormat="1" x14ac:dyDescent="0.25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2"/>
      <c r="T648" s="31"/>
      <c r="U648" s="31"/>
      <c r="V648" s="33"/>
      <c r="W648" s="31"/>
      <c r="X648" s="31"/>
      <c r="Y648" s="31"/>
      <c r="Z648" s="31"/>
      <c r="AA648" s="31"/>
      <c r="AB648" s="31"/>
      <c r="AC648" s="31"/>
      <c r="AD648" s="31"/>
      <c r="AE648" s="31"/>
      <c r="AF648" s="31"/>
      <c r="AG648" s="31"/>
      <c r="AH648" s="31"/>
      <c r="AI648" s="31"/>
      <c r="AJ648" s="31"/>
      <c r="AK648" s="31"/>
      <c r="AL648" s="31"/>
      <c r="AM648" s="31"/>
      <c r="AN648" s="31"/>
      <c r="AO648" s="31"/>
      <c r="AP648" s="31"/>
      <c r="AQ648" s="31"/>
      <c r="AR648" s="31"/>
    </row>
    <row r="649" spans="1:44" s="1" customFormat="1" x14ac:dyDescent="0.25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2"/>
      <c r="T649" s="31"/>
      <c r="U649" s="31"/>
      <c r="V649" s="33"/>
      <c r="W649" s="31"/>
      <c r="X649" s="31"/>
      <c r="Y649" s="31"/>
      <c r="Z649" s="31"/>
      <c r="AA649" s="31"/>
      <c r="AB649" s="31"/>
      <c r="AC649" s="31"/>
      <c r="AD649" s="31"/>
      <c r="AE649" s="31"/>
      <c r="AF649" s="31"/>
      <c r="AG649" s="31"/>
      <c r="AH649" s="31"/>
      <c r="AI649" s="31"/>
      <c r="AJ649" s="31"/>
      <c r="AK649" s="31"/>
      <c r="AL649" s="31"/>
      <c r="AM649" s="31"/>
      <c r="AN649" s="31"/>
      <c r="AO649" s="31"/>
      <c r="AP649" s="31"/>
      <c r="AQ649" s="31"/>
      <c r="AR649" s="31"/>
    </row>
    <row r="650" spans="1:44" s="1" customFormat="1" x14ac:dyDescent="0.25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2"/>
      <c r="T650" s="31"/>
      <c r="U650" s="31"/>
      <c r="V650" s="33"/>
      <c r="W650" s="31"/>
      <c r="X650" s="31"/>
      <c r="Y650" s="31"/>
      <c r="Z650" s="31"/>
      <c r="AA650" s="31"/>
      <c r="AB650" s="31"/>
      <c r="AC650" s="31"/>
      <c r="AD650" s="31"/>
      <c r="AE650" s="31"/>
      <c r="AF650" s="31"/>
      <c r="AG650" s="31"/>
      <c r="AH650" s="31"/>
      <c r="AI650" s="31"/>
      <c r="AJ650" s="31"/>
      <c r="AK650" s="31"/>
      <c r="AL650" s="31"/>
      <c r="AM650" s="31"/>
      <c r="AN650" s="31"/>
      <c r="AO650" s="31"/>
      <c r="AP650" s="31"/>
      <c r="AQ650" s="31"/>
      <c r="AR650" s="31"/>
    </row>
    <row r="651" spans="1:44" s="1" customFormat="1" x14ac:dyDescent="0.25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2"/>
      <c r="T651" s="31"/>
      <c r="U651" s="31"/>
      <c r="V651" s="33"/>
      <c r="W651" s="31"/>
      <c r="X651" s="31"/>
      <c r="Y651" s="31"/>
      <c r="Z651" s="31"/>
      <c r="AA651" s="31"/>
      <c r="AB651" s="31"/>
      <c r="AC651" s="31"/>
      <c r="AD651" s="31"/>
      <c r="AE651" s="31"/>
      <c r="AF651" s="31"/>
      <c r="AG651" s="31"/>
      <c r="AH651" s="31"/>
      <c r="AI651" s="31"/>
      <c r="AJ651" s="31"/>
      <c r="AK651" s="31"/>
      <c r="AL651" s="31"/>
      <c r="AM651" s="31"/>
      <c r="AN651" s="31"/>
      <c r="AO651" s="31"/>
      <c r="AP651" s="31"/>
      <c r="AQ651" s="31"/>
      <c r="AR651" s="31"/>
    </row>
    <row r="652" spans="1:44" s="1" customFormat="1" x14ac:dyDescent="0.25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2"/>
      <c r="T652" s="31"/>
      <c r="U652" s="31"/>
      <c r="V652" s="33"/>
      <c r="W652" s="31"/>
      <c r="X652" s="31"/>
      <c r="Y652" s="31"/>
      <c r="Z652" s="31"/>
      <c r="AA652" s="31"/>
      <c r="AB652" s="31"/>
      <c r="AC652" s="31"/>
      <c r="AD652" s="31"/>
      <c r="AE652" s="31"/>
      <c r="AF652" s="31"/>
      <c r="AG652" s="31"/>
      <c r="AH652" s="31"/>
      <c r="AI652" s="31"/>
      <c r="AJ652" s="31"/>
      <c r="AK652" s="31"/>
      <c r="AL652" s="31"/>
      <c r="AM652" s="31"/>
      <c r="AN652" s="31"/>
      <c r="AO652" s="31"/>
      <c r="AP652" s="31"/>
      <c r="AQ652" s="31"/>
      <c r="AR652" s="31"/>
    </row>
    <row r="653" spans="1:44" s="1" customFormat="1" x14ac:dyDescent="0.25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2"/>
      <c r="T653" s="31"/>
      <c r="U653" s="31"/>
      <c r="V653" s="33"/>
      <c r="W653" s="31"/>
      <c r="X653" s="31"/>
      <c r="Y653" s="31"/>
      <c r="Z653" s="31"/>
      <c r="AA653" s="31"/>
      <c r="AB653" s="31"/>
      <c r="AC653" s="31"/>
      <c r="AD653" s="31"/>
      <c r="AE653" s="31"/>
      <c r="AF653" s="31"/>
      <c r="AG653" s="31"/>
      <c r="AH653" s="31"/>
      <c r="AI653" s="31"/>
      <c r="AJ653" s="31"/>
      <c r="AK653" s="31"/>
      <c r="AL653" s="31"/>
      <c r="AM653" s="31"/>
      <c r="AN653" s="31"/>
      <c r="AO653" s="31"/>
      <c r="AP653" s="31"/>
      <c r="AQ653" s="31"/>
      <c r="AR653" s="31"/>
    </row>
    <row r="654" spans="1:44" s="1" customFormat="1" x14ac:dyDescent="0.25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2"/>
      <c r="T654" s="31"/>
      <c r="U654" s="31"/>
      <c r="V654" s="33"/>
      <c r="W654" s="31"/>
      <c r="X654" s="31"/>
      <c r="Y654" s="31"/>
      <c r="Z654" s="31"/>
      <c r="AA654" s="31"/>
      <c r="AB654" s="31"/>
      <c r="AC654" s="31"/>
      <c r="AD654" s="31"/>
      <c r="AE654" s="31"/>
      <c r="AF654" s="31"/>
      <c r="AG654" s="31"/>
      <c r="AH654" s="31"/>
      <c r="AI654" s="31"/>
      <c r="AJ654" s="31"/>
      <c r="AK654" s="31"/>
      <c r="AL654" s="31"/>
      <c r="AM654" s="31"/>
      <c r="AN654" s="31"/>
      <c r="AO654" s="31"/>
      <c r="AP654" s="31"/>
      <c r="AQ654" s="31"/>
      <c r="AR654" s="31"/>
    </row>
    <row r="655" spans="1:44" s="1" customFormat="1" x14ac:dyDescent="0.25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2"/>
      <c r="T655" s="31"/>
      <c r="U655" s="31"/>
      <c r="V655" s="33"/>
      <c r="W655" s="31"/>
      <c r="X655" s="31"/>
      <c r="Y655" s="31"/>
      <c r="Z655" s="31"/>
      <c r="AA655" s="31"/>
      <c r="AB655" s="31"/>
      <c r="AC655" s="31"/>
      <c r="AD655" s="31"/>
      <c r="AE655" s="31"/>
      <c r="AF655" s="31"/>
      <c r="AG655" s="31"/>
      <c r="AH655" s="31"/>
      <c r="AI655" s="31"/>
      <c r="AJ655" s="31"/>
      <c r="AK655" s="31"/>
      <c r="AL655" s="31"/>
      <c r="AM655" s="31"/>
      <c r="AN655" s="31"/>
      <c r="AO655" s="31"/>
      <c r="AP655" s="31"/>
      <c r="AQ655" s="31"/>
      <c r="AR655" s="31"/>
    </row>
    <row r="656" spans="1:44" s="1" customFormat="1" x14ac:dyDescent="0.25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2"/>
      <c r="T656" s="31"/>
      <c r="U656" s="31"/>
      <c r="V656" s="33"/>
      <c r="W656" s="31"/>
      <c r="X656" s="31"/>
      <c r="Y656" s="31"/>
      <c r="Z656" s="31"/>
      <c r="AA656" s="31"/>
      <c r="AB656" s="31"/>
      <c r="AC656" s="31"/>
      <c r="AD656" s="31"/>
      <c r="AE656" s="31"/>
      <c r="AF656" s="31"/>
      <c r="AG656" s="31"/>
      <c r="AH656" s="31"/>
      <c r="AI656" s="31"/>
      <c r="AJ656" s="31"/>
      <c r="AK656" s="31"/>
      <c r="AL656" s="31"/>
      <c r="AM656" s="31"/>
      <c r="AN656" s="31"/>
      <c r="AO656" s="31"/>
      <c r="AP656" s="31"/>
      <c r="AQ656" s="31"/>
      <c r="AR656" s="31"/>
    </row>
    <row r="657" spans="1:44" s="1" customFormat="1" x14ac:dyDescent="0.25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2"/>
      <c r="T657" s="31"/>
      <c r="U657" s="31"/>
      <c r="V657" s="33"/>
      <c r="W657" s="31"/>
      <c r="X657" s="31"/>
      <c r="Y657" s="31"/>
      <c r="Z657" s="31"/>
      <c r="AA657" s="31"/>
      <c r="AB657" s="31"/>
      <c r="AC657" s="31"/>
      <c r="AD657" s="31"/>
      <c r="AE657" s="31"/>
      <c r="AF657" s="31"/>
      <c r="AG657" s="31"/>
      <c r="AH657" s="31"/>
      <c r="AI657" s="31"/>
      <c r="AJ657" s="31"/>
      <c r="AK657" s="31"/>
      <c r="AL657" s="31"/>
      <c r="AM657" s="31"/>
      <c r="AN657" s="31"/>
      <c r="AO657" s="31"/>
      <c r="AP657" s="31"/>
      <c r="AQ657" s="31"/>
      <c r="AR657" s="31"/>
    </row>
    <row r="658" spans="1:44" s="1" customFormat="1" x14ac:dyDescent="0.25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2"/>
      <c r="T658" s="31"/>
      <c r="U658" s="31"/>
      <c r="V658" s="33"/>
      <c r="W658" s="31"/>
      <c r="X658" s="31"/>
      <c r="Y658" s="31"/>
      <c r="Z658" s="31"/>
      <c r="AA658" s="31"/>
      <c r="AB658" s="31"/>
      <c r="AC658" s="31"/>
      <c r="AD658" s="31"/>
      <c r="AE658" s="31"/>
      <c r="AF658" s="31"/>
      <c r="AG658" s="31"/>
      <c r="AH658" s="31"/>
      <c r="AI658" s="31"/>
      <c r="AJ658" s="31"/>
      <c r="AK658" s="31"/>
      <c r="AL658" s="31"/>
      <c r="AM658" s="31"/>
      <c r="AN658" s="31"/>
      <c r="AO658" s="31"/>
      <c r="AP658" s="31"/>
      <c r="AQ658" s="31"/>
      <c r="AR658" s="31"/>
    </row>
    <row r="659" spans="1:44" s="1" customFormat="1" x14ac:dyDescent="0.25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2"/>
      <c r="T659" s="31"/>
      <c r="U659" s="31"/>
      <c r="V659" s="33"/>
      <c r="W659" s="31"/>
      <c r="X659" s="31"/>
      <c r="Y659" s="31"/>
      <c r="Z659" s="31"/>
      <c r="AA659" s="31"/>
      <c r="AB659" s="31"/>
      <c r="AC659" s="31"/>
      <c r="AD659" s="31"/>
      <c r="AE659" s="31"/>
      <c r="AF659" s="31"/>
      <c r="AG659" s="31"/>
      <c r="AH659" s="31"/>
      <c r="AI659" s="31"/>
      <c r="AJ659" s="31"/>
      <c r="AK659" s="31"/>
      <c r="AL659" s="31"/>
      <c r="AM659" s="31"/>
      <c r="AN659" s="31"/>
      <c r="AO659" s="31"/>
      <c r="AP659" s="31"/>
      <c r="AQ659" s="31"/>
      <c r="AR659" s="31"/>
    </row>
    <row r="660" spans="1:44" s="1" customFormat="1" x14ac:dyDescent="0.25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2"/>
      <c r="T660" s="31"/>
      <c r="U660" s="31"/>
      <c r="V660" s="33"/>
      <c r="W660" s="31"/>
      <c r="X660" s="31"/>
      <c r="Y660" s="31"/>
      <c r="Z660" s="31"/>
      <c r="AA660" s="31"/>
      <c r="AB660" s="31"/>
      <c r="AC660" s="31"/>
      <c r="AD660" s="31"/>
      <c r="AE660" s="31"/>
      <c r="AF660" s="31"/>
      <c r="AG660" s="31"/>
      <c r="AH660" s="31"/>
      <c r="AI660" s="31"/>
      <c r="AJ660" s="31"/>
      <c r="AK660" s="31"/>
      <c r="AL660" s="31"/>
      <c r="AM660" s="31"/>
      <c r="AN660" s="31"/>
      <c r="AO660" s="31"/>
      <c r="AP660" s="31"/>
      <c r="AQ660" s="31"/>
      <c r="AR660" s="31"/>
    </row>
    <row r="661" spans="1:44" s="1" customFormat="1" x14ac:dyDescent="0.25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2"/>
      <c r="T661" s="31"/>
      <c r="U661" s="31"/>
      <c r="V661" s="33"/>
      <c r="W661" s="31"/>
      <c r="X661" s="31"/>
      <c r="Y661" s="31"/>
      <c r="Z661" s="31"/>
      <c r="AA661" s="31"/>
      <c r="AB661" s="31"/>
      <c r="AC661" s="31"/>
      <c r="AD661" s="31"/>
      <c r="AE661" s="31"/>
      <c r="AF661" s="31"/>
      <c r="AG661" s="31"/>
      <c r="AH661" s="31"/>
      <c r="AI661" s="31"/>
      <c r="AJ661" s="31"/>
      <c r="AK661" s="31"/>
      <c r="AL661" s="31"/>
      <c r="AM661" s="31"/>
      <c r="AN661" s="31"/>
      <c r="AO661" s="31"/>
      <c r="AP661" s="31"/>
      <c r="AQ661" s="31"/>
      <c r="AR661" s="31"/>
    </row>
    <row r="662" spans="1:44" s="1" customFormat="1" x14ac:dyDescent="0.25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2"/>
      <c r="T662" s="31"/>
      <c r="U662" s="31"/>
      <c r="V662" s="33"/>
      <c r="W662" s="31"/>
      <c r="X662" s="31"/>
      <c r="Y662" s="31"/>
      <c r="Z662" s="31"/>
      <c r="AA662" s="31"/>
      <c r="AB662" s="31"/>
      <c r="AC662" s="31"/>
      <c r="AD662" s="31"/>
      <c r="AE662" s="31"/>
      <c r="AF662" s="31"/>
      <c r="AG662" s="31"/>
      <c r="AH662" s="31"/>
      <c r="AI662" s="31"/>
      <c r="AJ662" s="31"/>
      <c r="AK662" s="31"/>
      <c r="AL662" s="31"/>
      <c r="AM662" s="31"/>
      <c r="AN662" s="31"/>
      <c r="AO662" s="31"/>
      <c r="AP662" s="31"/>
      <c r="AQ662" s="31"/>
      <c r="AR662" s="31"/>
    </row>
    <row r="663" spans="1:44" s="1" customFormat="1" x14ac:dyDescent="0.25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2"/>
      <c r="T663" s="31"/>
      <c r="U663" s="31"/>
      <c r="V663" s="33"/>
      <c r="W663" s="31"/>
      <c r="X663" s="31"/>
      <c r="Y663" s="31"/>
      <c r="Z663" s="31"/>
      <c r="AA663" s="31"/>
      <c r="AB663" s="31"/>
      <c r="AC663" s="31"/>
      <c r="AD663" s="31"/>
      <c r="AE663" s="31"/>
      <c r="AF663" s="31"/>
      <c r="AG663" s="31"/>
      <c r="AH663" s="31"/>
      <c r="AI663" s="31"/>
      <c r="AJ663" s="31"/>
      <c r="AK663" s="31"/>
      <c r="AL663" s="31"/>
      <c r="AM663" s="31"/>
      <c r="AN663" s="31"/>
      <c r="AO663" s="31"/>
      <c r="AP663" s="31"/>
      <c r="AQ663" s="31"/>
      <c r="AR663" s="31"/>
    </row>
    <row r="664" spans="1:44" s="1" customFormat="1" x14ac:dyDescent="0.25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2"/>
      <c r="T664" s="31"/>
      <c r="U664" s="31"/>
      <c r="V664" s="33"/>
      <c r="W664" s="31"/>
      <c r="X664" s="31"/>
      <c r="Y664" s="31"/>
      <c r="Z664" s="31"/>
      <c r="AA664" s="31"/>
      <c r="AB664" s="31"/>
      <c r="AC664" s="31"/>
      <c r="AD664" s="31"/>
      <c r="AE664" s="31"/>
      <c r="AF664" s="31"/>
      <c r="AG664" s="31"/>
      <c r="AH664" s="31"/>
      <c r="AI664" s="31"/>
      <c r="AJ664" s="31"/>
      <c r="AK664" s="31"/>
      <c r="AL664" s="31"/>
      <c r="AM664" s="31"/>
      <c r="AN664" s="31"/>
      <c r="AO664" s="31"/>
      <c r="AP664" s="31"/>
      <c r="AQ664" s="31"/>
      <c r="AR664" s="31"/>
    </row>
    <row r="665" spans="1:44" s="1" customFormat="1" x14ac:dyDescent="0.25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2"/>
      <c r="T665" s="31"/>
      <c r="U665" s="31"/>
      <c r="V665" s="33"/>
      <c r="W665" s="31"/>
      <c r="X665" s="31"/>
      <c r="Y665" s="31"/>
      <c r="Z665" s="31"/>
      <c r="AA665" s="31"/>
      <c r="AB665" s="31"/>
      <c r="AC665" s="31"/>
      <c r="AD665" s="31"/>
      <c r="AE665" s="31"/>
      <c r="AF665" s="31"/>
      <c r="AG665" s="31"/>
      <c r="AH665" s="31"/>
      <c r="AI665" s="31"/>
      <c r="AJ665" s="31"/>
      <c r="AK665" s="31"/>
      <c r="AL665" s="31"/>
      <c r="AM665" s="31"/>
      <c r="AN665" s="31"/>
      <c r="AO665" s="31"/>
      <c r="AP665" s="31"/>
      <c r="AQ665" s="31"/>
      <c r="AR665" s="31"/>
    </row>
    <row r="666" spans="1:44" s="1" customFormat="1" x14ac:dyDescent="0.25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2"/>
      <c r="T666" s="31"/>
      <c r="U666" s="31"/>
      <c r="V666" s="33"/>
      <c r="W666" s="31"/>
      <c r="X666" s="31"/>
      <c r="Y666" s="31"/>
      <c r="Z666" s="31"/>
      <c r="AA666" s="31"/>
      <c r="AB666" s="31"/>
      <c r="AC666" s="31"/>
      <c r="AD666" s="31"/>
      <c r="AE666" s="31"/>
      <c r="AF666" s="31"/>
      <c r="AG666" s="31"/>
      <c r="AH666" s="31"/>
      <c r="AI666" s="31"/>
      <c r="AJ666" s="31"/>
      <c r="AK666" s="31"/>
      <c r="AL666" s="31"/>
      <c r="AM666" s="31"/>
      <c r="AN666" s="31"/>
      <c r="AO666" s="31"/>
      <c r="AP666" s="31"/>
      <c r="AQ666" s="31"/>
      <c r="AR666" s="31"/>
    </row>
    <row r="667" spans="1:44" s="1" customFormat="1" x14ac:dyDescent="0.25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2"/>
      <c r="T667" s="31"/>
      <c r="U667" s="31"/>
      <c r="V667" s="33"/>
      <c r="W667" s="31"/>
      <c r="X667" s="31"/>
      <c r="Y667" s="31"/>
      <c r="Z667" s="31"/>
      <c r="AA667" s="31"/>
      <c r="AB667" s="31"/>
      <c r="AC667" s="31"/>
      <c r="AD667" s="31"/>
      <c r="AE667" s="31"/>
      <c r="AF667" s="31"/>
      <c r="AG667" s="31"/>
      <c r="AH667" s="31"/>
      <c r="AI667" s="31"/>
      <c r="AJ667" s="31"/>
      <c r="AK667" s="31"/>
      <c r="AL667" s="31"/>
      <c r="AM667" s="31"/>
      <c r="AN667" s="31"/>
      <c r="AO667" s="31"/>
      <c r="AP667" s="31"/>
      <c r="AQ667" s="31"/>
      <c r="AR667" s="31"/>
    </row>
    <row r="668" spans="1:44" s="1" customFormat="1" x14ac:dyDescent="0.25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2"/>
      <c r="T668" s="31"/>
      <c r="U668" s="31"/>
      <c r="V668" s="33"/>
      <c r="W668" s="31"/>
      <c r="X668" s="31"/>
      <c r="Y668" s="31"/>
      <c r="Z668" s="31"/>
      <c r="AA668" s="31"/>
      <c r="AB668" s="31"/>
      <c r="AC668" s="31"/>
      <c r="AD668" s="31"/>
      <c r="AE668" s="31"/>
      <c r="AF668" s="31"/>
      <c r="AG668" s="31"/>
      <c r="AH668" s="31"/>
      <c r="AI668" s="31"/>
      <c r="AJ668" s="31"/>
      <c r="AK668" s="31"/>
      <c r="AL668" s="31"/>
      <c r="AM668" s="31"/>
      <c r="AN668" s="31"/>
      <c r="AO668" s="31"/>
      <c r="AP668" s="31"/>
      <c r="AQ668" s="31"/>
      <c r="AR668" s="31"/>
    </row>
    <row r="669" spans="1:44" s="1" customFormat="1" x14ac:dyDescent="0.25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2"/>
      <c r="T669" s="31"/>
      <c r="U669" s="31"/>
      <c r="V669" s="33"/>
      <c r="W669" s="31"/>
      <c r="X669" s="31"/>
      <c r="Y669" s="31"/>
      <c r="Z669" s="31"/>
      <c r="AA669" s="31"/>
      <c r="AB669" s="31"/>
      <c r="AC669" s="31"/>
      <c r="AD669" s="31"/>
      <c r="AE669" s="31"/>
      <c r="AF669" s="31"/>
      <c r="AG669" s="31"/>
      <c r="AH669" s="31"/>
      <c r="AI669" s="31"/>
      <c r="AJ669" s="31"/>
      <c r="AK669" s="31"/>
      <c r="AL669" s="31"/>
      <c r="AM669" s="31"/>
      <c r="AN669" s="31"/>
      <c r="AO669" s="31"/>
      <c r="AP669" s="31"/>
      <c r="AQ669" s="31"/>
      <c r="AR669" s="31"/>
    </row>
    <row r="670" spans="1:44" s="1" customFormat="1" x14ac:dyDescent="0.25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2"/>
      <c r="T670" s="31"/>
      <c r="U670" s="31"/>
      <c r="V670" s="33"/>
      <c r="W670" s="31"/>
      <c r="X670" s="31"/>
      <c r="Y670" s="31"/>
      <c r="Z670" s="31"/>
      <c r="AA670" s="31"/>
      <c r="AB670" s="31"/>
      <c r="AC670" s="31"/>
      <c r="AD670" s="31"/>
      <c r="AE670" s="31"/>
      <c r="AF670" s="31"/>
      <c r="AG670" s="31"/>
      <c r="AH670" s="31"/>
      <c r="AI670" s="31"/>
      <c r="AJ670" s="31"/>
      <c r="AK670" s="31"/>
      <c r="AL670" s="31"/>
      <c r="AM670" s="31"/>
      <c r="AN670" s="31"/>
      <c r="AO670" s="31"/>
      <c r="AP670" s="31"/>
      <c r="AQ670" s="31"/>
      <c r="AR670" s="31"/>
    </row>
    <row r="671" spans="1:44" s="1" customFormat="1" x14ac:dyDescent="0.25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2"/>
      <c r="T671" s="31"/>
      <c r="U671" s="31"/>
      <c r="V671" s="33"/>
      <c r="W671" s="31"/>
      <c r="X671" s="31"/>
      <c r="Y671" s="31"/>
      <c r="Z671" s="31"/>
      <c r="AA671" s="31"/>
      <c r="AB671" s="31"/>
      <c r="AC671" s="31"/>
      <c r="AD671" s="31"/>
      <c r="AE671" s="31"/>
      <c r="AF671" s="31"/>
      <c r="AG671" s="31"/>
      <c r="AH671" s="31"/>
      <c r="AI671" s="31"/>
      <c r="AJ671" s="31"/>
      <c r="AK671" s="31"/>
      <c r="AL671" s="31"/>
      <c r="AM671" s="31"/>
      <c r="AN671" s="31"/>
      <c r="AO671" s="31"/>
      <c r="AP671" s="31"/>
      <c r="AQ671" s="31"/>
      <c r="AR671" s="31"/>
    </row>
    <row r="672" spans="1:44" s="1" customFormat="1" x14ac:dyDescent="0.25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2"/>
      <c r="T672" s="31"/>
      <c r="U672" s="31"/>
      <c r="V672" s="33"/>
      <c r="W672" s="31"/>
      <c r="X672" s="31"/>
      <c r="Y672" s="31"/>
      <c r="Z672" s="31"/>
      <c r="AA672" s="31"/>
      <c r="AB672" s="31"/>
      <c r="AC672" s="31"/>
      <c r="AD672" s="31"/>
      <c r="AE672" s="31"/>
      <c r="AF672" s="31"/>
      <c r="AG672" s="31"/>
      <c r="AH672" s="31"/>
      <c r="AI672" s="31"/>
      <c r="AJ672" s="31"/>
      <c r="AK672" s="31"/>
      <c r="AL672" s="31"/>
      <c r="AM672" s="31"/>
      <c r="AN672" s="31"/>
      <c r="AO672" s="31"/>
      <c r="AP672" s="31"/>
      <c r="AQ672" s="31"/>
      <c r="AR672" s="31"/>
    </row>
    <row r="673" spans="1:44" s="1" customFormat="1" x14ac:dyDescent="0.25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2"/>
      <c r="T673" s="31"/>
      <c r="U673" s="31"/>
      <c r="V673" s="33"/>
      <c r="W673" s="31"/>
      <c r="X673" s="31"/>
      <c r="Y673" s="31"/>
      <c r="Z673" s="31"/>
      <c r="AA673" s="31"/>
      <c r="AB673" s="31"/>
      <c r="AC673" s="31"/>
      <c r="AD673" s="31"/>
      <c r="AE673" s="31"/>
      <c r="AF673" s="31"/>
      <c r="AG673" s="31"/>
      <c r="AH673" s="31"/>
      <c r="AI673" s="31"/>
      <c r="AJ673" s="31"/>
      <c r="AK673" s="31"/>
      <c r="AL673" s="31"/>
      <c r="AM673" s="31"/>
      <c r="AN673" s="31"/>
      <c r="AO673" s="31"/>
      <c r="AP673" s="31"/>
      <c r="AQ673" s="31"/>
      <c r="AR673" s="31"/>
    </row>
    <row r="674" spans="1:44" s="1" customFormat="1" x14ac:dyDescent="0.25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2"/>
      <c r="T674" s="31"/>
      <c r="U674" s="31"/>
      <c r="V674" s="33"/>
      <c r="W674" s="31"/>
      <c r="X674" s="31"/>
      <c r="Y674" s="31"/>
      <c r="Z674" s="31"/>
      <c r="AA674" s="31"/>
      <c r="AB674" s="31"/>
      <c r="AC674" s="31"/>
      <c r="AD674" s="31"/>
      <c r="AE674" s="31"/>
      <c r="AF674" s="31"/>
      <c r="AG674" s="31"/>
      <c r="AH674" s="31"/>
      <c r="AI674" s="31"/>
      <c r="AJ674" s="31"/>
      <c r="AK674" s="31"/>
      <c r="AL674" s="31"/>
      <c r="AM674" s="31"/>
      <c r="AN674" s="31"/>
      <c r="AO674" s="31"/>
      <c r="AP674" s="31"/>
      <c r="AQ674" s="31"/>
      <c r="AR674" s="31"/>
    </row>
    <row r="675" spans="1:44" s="1" customFormat="1" x14ac:dyDescent="0.25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2"/>
      <c r="T675" s="31"/>
      <c r="U675" s="31"/>
      <c r="V675" s="33"/>
      <c r="W675" s="31"/>
      <c r="X675" s="31"/>
      <c r="Y675" s="31"/>
      <c r="Z675" s="31"/>
      <c r="AA675" s="31"/>
      <c r="AB675" s="31"/>
      <c r="AC675" s="31"/>
      <c r="AD675" s="31"/>
      <c r="AE675" s="31"/>
      <c r="AF675" s="31"/>
      <c r="AG675" s="31"/>
      <c r="AH675" s="31"/>
      <c r="AI675" s="31"/>
      <c r="AJ675" s="31"/>
      <c r="AK675" s="31"/>
      <c r="AL675" s="31"/>
      <c r="AM675" s="31"/>
      <c r="AN675" s="31"/>
      <c r="AO675" s="31"/>
      <c r="AP675" s="31"/>
      <c r="AQ675" s="31"/>
      <c r="AR675" s="31"/>
    </row>
    <row r="676" spans="1:44" s="1" customFormat="1" x14ac:dyDescent="0.25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2"/>
      <c r="T676" s="31"/>
      <c r="U676" s="31"/>
      <c r="V676" s="33"/>
      <c r="W676" s="31"/>
      <c r="X676" s="31"/>
      <c r="Y676" s="31"/>
      <c r="Z676" s="31"/>
      <c r="AA676" s="31"/>
      <c r="AB676" s="31"/>
      <c r="AC676" s="31"/>
      <c r="AD676" s="31"/>
      <c r="AE676" s="31"/>
      <c r="AF676" s="31"/>
      <c r="AG676" s="31"/>
      <c r="AH676" s="31"/>
      <c r="AI676" s="31"/>
      <c r="AJ676" s="31"/>
      <c r="AK676" s="31"/>
      <c r="AL676" s="31"/>
      <c r="AM676" s="31"/>
      <c r="AN676" s="31"/>
      <c r="AO676" s="31"/>
      <c r="AP676" s="31"/>
      <c r="AQ676" s="31"/>
      <c r="AR676" s="31"/>
    </row>
    <row r="677" spans="1:44" s="1" customFormat="1" x14ac:dyDescent="0.25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2"/>
      <c r="T677" s="31"/>
      <c r="U677" s="31"/>
      <c r="V677" s="33"/>
      <c r="W677" s="31"/>
      <c r="X677" s="31"/>
      <c r="Y677" s="31"/>
      <c r="Z677" s="31"/>
      <c r="AA677" s="31"/>
      <c r="AB677" s="31"/>
      <c r="AC677" s="31"/>
      <c r="AD677" s="31"/>
      <c r="AE677" s="31"/>
      <c r="AF677" s="31"/>
      <c r="AG677" s="31"/>
      <c r="AH677" s="31"/>
      <c r="AI677" s="31"/>
      <c r="AJ677" s="31"/>
      <c r="AK677" s="31"/>
      <c r="AL677" s="31"/>
      <c r="AM677" s="31"/>
      <c r="AN677" s="31"/>
      <c r="AO677" s="31"/>
      <c r="AP677" s="31"/>
      <c r="AQ677" s="31"/>
      <c r="AR677" s="31"/>
    </row>
    <row r="678" spans="1:44" s="1" customFormat="1" x14ac:dyDescent="0.25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2"/>
      <c r="T678" s="31"/>
      <c r="U678" s="31"/>
      <c r="V678" s="33"/>
      <c r="W678" s="31"/>
      <c r="X678" s="31"/>
      <c r="Y678" s="31"/>
      <c r="Z678" s="31"/>
      <c r="AA678" s="31"/>
      <c r="AB678" s="31"/>
      <c r="AC678" s="31"/>
      <c r="AD678" s="31"/>
      <c r="AE678" s="31"/>
      <c r="AF678" s="31"/>
      <c r="AG678" s="31"/>
      <c r="AH678" s="31"/>
      <c r="AI678" s="31"/>
      <c r="AJ678" s="31"/>
      <c r="AK678" s="31"/>
      <c r="AL678" s="31"/>
      <c r="AM678" s="31"/>
      <c r="AN678" s="31"/>
      <c r="AO678" s="31"/>
      <c r="AP678" s="31"/>
      <c r="AQ678" s="31"/>
      <c r="AR678" s="31"/>
    </row>
    <row r="679" spans="1:44" s="1" customFormat="1" x14ac:dyDescent="0.25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2"/>
      <c r="T679" s="31"/>
      <c r="U679" s="31"/>
      <c r="V679" s="33"/>
      <c r="W679" s="31"/>
      <c r="X679" s="31"/>
      <c r="Y679" s="31"/>
      <c r="Z679" s="31"/>
      <c r="AA679" s="31"/>
      <c r="AB679" s="31"/>
      <c r="AC679" s="31"/>
      <c r="AD679" s="31"/>
      <c r="AE679" s="31"/>
      <c r="AF679" s="31"/>
      <c r="AG679" s="31"/>
      <c r="AH679" s="31"/>
      <c r="AI679" s="31"/>
      <c r="AJ679" s="31"/>
      <c r="AK679" s="31"/>
      <c r="AL679" s="31"/>
      <c r="AM679" s="31"/>
      <c r="AN679" s="31"/>
      <c r="AO679" s="31"/>
      <c r="AP679" s="31"/>
      <c r="AQ679" s="31"/>
      <c r="AR679" s="31"/>
    </row>
    <row r="680" spans="1:44" s="1" customFormat="1" x14ac:dyDescent="0.25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2"/>
      <c r="T680" s="31"/>
      <c r="U680" s="31"/>
      <c r="V680" s="33"/>
      <c r="W680" s="31"/>
      <c r="X680" s="31"/>
      <c r="Y680" s="31"/>
      <c r="Z680" s="31"/>
      <c r="AA680" s="31"/>
      <c r="AB680" s="31"/>
      <c r="AC680" s="31"/>
      <c r="AD680" s="31"/>
      <c r="AE680" s="31"/>
      <c r="AF680" s="31"/>
      <c r="AG680" s="31"/>
      <c r="AH680" s="31"/>
      <c r="AI680" s="31"/>
      <c r="AJ680" s="31"/>
      <c r="AK680" s="31"/>
      <c r="AL680" s="31"/>
      <c r="AM680" s="31"/>
      <c r="AN680" s="31"/>
      <c r="AO680" s="31"/>
      <c r="AP680" s="31"/>
      <c r="AQ680" s="31"/>
      <c r="AR680" s="31"/>
    </row>
    <row r="681" spans="1:44" s="1" customFormat="1" x14ac:dyDescent="0.25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2"/>
      <c r="T681" s="31"/>
      <c r="U681" s="31"/>
      <c r="V681" s="33"/>
      <c r="W681" s="31"/>
      <c r="X681" s="31"/>
      <c r="Y681" s="31"/>
      <c r="Z681" s="31"/>
      <c r="AA681" s="31"/>
      <c r="AB681" s="31"/>
      <c r="AC681" s="31"/>
      <c r="AD681" s="31"/>
      <c r="AE681" s="31"/>
      <c r="AF681" s="31"/>
      <c r="AG681" s="31"/>
      <c r="AH681" s="31"/>
      <c r="AI681" s="31"/>
      <c r="AJ681" s="31"/>
      <c r="AK681" s="31"/>
      <c r="AL681" s="31"/>
      <c r="AM681" s="31"/>
      <c r="AN681" s="31"/>
      <c r="AO681" s="31"/>
      <c r="AP681" s="31"/>
      <c r="AQ681" s="31"/>
      <c r="AR681" s="31"/>
    </row>
    <row r="682" spans="1:44" s="1" customFormat="1" x14ac:dyDescent="0.25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2"/>
      <c r="T682" s="31"/>
      <c r="U682" s="31"/>
      <c r="V682" s="33"/>
      <c r="W682" s="31"/>
      <c r="X682" s="31"/>
      <c r="Y682" s="31"/>
      <c r="Z682" s="31"/>
      <c r="AA682" s="31"/>
      <c r="AB682" s="31"/>
      <c r="AC682" s="31"/>
      <c r="AD682" s="31"/>
      <c r="AE682" s="31"/>
      <c r="AF682" s="31"/>
      <c r="AG682" s="31"/>
      <c r="AH682" s="31"/>
      <c r="AI682" s="31"/>
      <c r="AJ682" s="31"/>
      <c r="AK682" s="31"/>
      <c r="AL682" s="31"/>
      <c r="AM682" s="31"/>
      <c r="AN682" s="31"/>
      <c r="AO682" s="31"/>
      <c r="AP682" s="31"/>
      <c r="AQ682" s="31"/>
      <c r="AR682" s="31"/>
    </row>
    <row r="683" spans="1:44" s="1" customFormat="1" x14ac:dyDescent="0.25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2"/>
      <c r="T683" s="31"/>
      <c r="U683" s="31"/>
      <c r="V683" s="33"/>
      <c r="W683" s="31"/>
      <c r="X683" s="31"/>
      <c r="Y683" s="31"/>
      <c r="Z683" s="31"/>
      <c r="AA683" s="31"/>
      <c r="AB683" s="31"/>
      <c r="AC683" s="31"/>
      <c r="AD683" s="31"/>
      <c r="AE683" s="31"/>
      <c r="AF683" s="31"/>
      <c r="AG683" s="31"/>
      <c r="AH683" s="31"/>
      <c r="AI683" s="31"/>
      <c r="AJ683" s="31"/>
      <c r="AK683" s="31"/>
      <c r="AL683" s="31"/>
      <c r="AM683" s="31"/>
      <c r="AN683" s="31"/>
      <c r="AO683" s="31"/>
      <c r="AP683" s="31"/>
      <c r="AQ683" s="31"/>
      <c r="AR683" s="31"/>
    </row>
    <row r="684" spans="1:44" s="1" customFormat="1" x14ac:dyDescent="0.25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2"/>
      <c r="T684" s="31"/>
      <c r="U684" s="31"/>
      <c r="V684" s="33"/>
      <c r="W684" s="31"/>
      <c r="X684" s="31"/>
      <c r="Y684" s="31"/>
      <c r="Z684" s="31"/>
      <c r="AA684" s="31"/>
      <c r="AB684" s="31"/>
      <c r="AC684" s="31"/>
      <c r="AD684" s="31"/>
      <c r="AE684" s="31"/>
      <c r="AF684" s="31"/>
      <c r="AG684" s="31"/>
      <c r="AH684" s="31"/>
      <c r="AI684" s="31"/>
      <c r="AJ684" s="31"/>
      <c r="AK684" s="31"/>
      <c r="AL684" s="31"/>
      <c r="AM684" s="31"/>
      <c r="AN684" s="31"/>
      <c r="AO684" s="31"/>
      <c r="AP684" s="31"/>
      <c r="AQ684" s="31"/>
      <c r="AR684" s="31"/>
    </row>
    <row r="685" spans="1:44" s="1" customFormat="1" x14ac:dyDescent="0.25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2"/>
      <c r="T685" s="31"/>
      <c r="U685" s="31"/>
      <c r="V685" s="33"/>
      <c r="W685" s="31"/>
      <c r="X685" s="31"/>
      <c r="Y685" s="31"/>
      <c r="Z685" s="31"/>
      <c r="AA685" s="31"/>
      <c r="AB685" s="31"/>
      <c r="AC685" s="31"/>
      <c r="AD685" s="31"/>
      <c r="AE685" s="31"/>
      <c r="AF685" s="31"/>
      <c r="AG685" s="31"/>
      <c r="AH685" s="31"/>
      <c r="AI685" s="31"/>
      <c r="AJ685" s="31"/>
      <c r="AK685" s="31"/>
      <c r="AL685" s="31"/>
      <c r="AM685" s="31"/>
      <c r="AN685" s="31"/>
      <c r="AO685" s="31"/>
      <c r="AP685" s="31"/>
      <c r="AQ685" s="31"/>
      <c r="AR685" s="31"/>
    </row>
    <row r="686" spans="1:44" s="1" customFormat="1" x14ac:dyDescent="0.25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2"/>
      <c r="T686" s="31"/>
      <c r="U686" s="31"/>
      <c r="V686" s="33"/>
      <c r="W686" s="31"/>
      <c r="X686" s="31"/>
      <c r="Y686" s="31"/>
      <c r="Z686" s="31"/>
      <c r="AA686" s="31"/>
      <c r="AB686" s="31"/>
      <c r="AC686" s="31"/>
      <c r="AD686" s="31"/>
      <c r="AE686" s="31"/>
      <c r="AF686" s="31"/>
      <c r="AG686" s="31"/>
      <c r="AH686" s="31"/>
      <c r="AI686" s="31"/>
      <c r="AJ686" s="31"/>
      <c r="AK686" s="31"/>
      <c r="AL686" s="31"/>
      <c r="AM686" s="31"/>
      <c r="AN686" s="31"/>
      <c r="AO686" s="31"/>
      <c r="AP686" s="31"/>
      <c r="AQ686" s="31"/>
      <c r="AR686" s="31"/>
    </row>
    <row r="687" spans="1:44" s="1" customFormat="1" x14ac:dyDescent="0.25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2"/>
      <c r="T687" s="31"/>
      <c r="U687" s="31"/>
      <c r="V687" s="33"/>
      <c r="W687" s="31"/>
      <c r="X687" s="31"/>
      <c r="Y687" s="31"/>
      <c r="Z687" s="31"/>
      <c r="AA687" s="31"/>
      <c r="AB687" s="31"/>
      <c r="AC687" s="31"/>
      <c r="AD687" s="31"/>
      <c r="AE687" s="31"/>
      <c r="AF687" s="31"/>
      <c r="AG687" s="31"/>
      <c r="AH687" s="31"/>
      <c r="AI687" s="31"/>
      <c r="AJ687" s="31"/>
      <c r="AK687" s="31"/>
      <c r="AL687" s="31"/>
      <c r="AM687" s="31"/>
      <c r="AN687" s="31"/>
      <c r="AO687" s="31"/>
      <c r="AP687" s="31"/>
      <c r="AQ687" s="31"/>
      <c r="AR687" s="31"/>
    </row>
    <row r="688" spans="1:44" s="1" customFormat="1" x14ac:dyDescent="0.25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2"/>
      <c r="T688" s="31"/>
      <c r="U688" s="31"/>
      <c r="V688" s="33"/>
      <c r="W688" s="31"/>
      <c r="X688" s="31"/>
      <c r="Y688" s="31"/>
      <c r="Z688" s="31"/>
      <c r="AA688" s="31"/>
      <c r="AB688" s="31"/>
      <c r="AC688" s="31"/>
      <c r="AD688" s="31"/>
      <c r="AE688" s="31"/>
      <c r="AF688" s="31"/>
      <c r="AG688" s="31"/>
      <c r="AH688" s="31"/>
      <c r="AI688" s="31"/>
      <c r="AJ688" s="31"/>
      <c r="AK688" s="31"/>
      <c r="AL688" s="31"/>
      <c r="AM688" s="31"/>
      <c r="AN688" s="31"/>
      <c r="AO688" s="31"/>
      <c r="AP688" s="31"/>
      <c r="AQ688" s="31"/>
      <c r="AR688" s="31"/>
    </row>
    <row r="689" spans="1:44" s="1" customFormat="1" x14ac:dyDescent="0.25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2"/>
      <c r="T689" s="31"/>
      <c r="U689" s="31"/>
      <c r="V689" s="33"/>
      <c r="W689" s="31"/>
      <c r="X689" s="31"/>
      <c r="Y689" s="31"/>
      <c r="Z689" s="31"/>
      <c r="AA689" s="31"/>
      <c r="AB689" s="31"/>
      <c r="AC689" s="31"/>
      <c r="AD689" s="31"/>
      <c r="AE689" s="31"/>
      <c r="AF689" s="31"/>
      <c r="AG689" s="31"/>
      <c r="AH689" s="31"/>
      <c r="AI689" s="31"/>
      <c r="AJ689" s="31"/>
      <c r="AK689" s="31"/>
      <c r="AL689" s="31"/>
      <c r="AM689" s="31"/>
      <c r="AN689" s="31"/>
      <c r="AO689" s="31"/>
      <c r="AP689" s="31"/>
      <c r="AQ689" s="31"/>
      <c r="AR689" s="31"/>
    </row>
    <row r="690" spans="1:44" s="1" customFormat="1" x14ac:dyDescent="0.25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2"/>
      <c r="T690" s="31"/>
      <c r="U690" s="31"/>
      <c r="V690" s="33"/>
      <c r="W690" s="31"/>
      <c r="X690" s="31"/>
      <c r="Y690" s="31"/>
      <c r="Z690" s="31"/>
      <c r="AA690" s="31"/>
      <c r="AB690" s="31"/>
      <c r="AC690" s="31"/>
      <c r="AD690" s="31"/>
      <c r="AE690" s="31"/>
      <c r="AF690" s="31"/>
      <c r="AG690" s="31"/>
      <c r="AH690" s="31"/>
      <c r="AI690" s="31"/>
      <c r="AJ690" s="31"/>
      <c r="AK690" s="31"/>
      <c r="AL690" s="31"/>
      <c r="AM690" s="31"/>
      <c r="AN690" s="31"/>
      <c r="AO690" s="31"/>
      <c r="AP690" s="31"/>
      <c r="AQ690" s="31"/>
      <c r="AR690" s="31"/>
    </row>
    <row r="691" spans="1:44" s="1" customFormat="1" x14ac:dyDescent="0.25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2"/>
      <c r="T691" s="31"/>
      <c r="U691" s="31"/>
      <c r="V691" s="33"/>
      <c r="W691" s="31"/>
      <c r="X691" s="31"/>
      <c r="Y691" s="31"/>
      <c r="Z691" s="31"/>
      <c r="AA691" s="31"/>
      <c r="AB691" s="31"/>
      <c r="AC691" s="31"/>
      <c r="AD691" s="31"/>
      <c r="AE691" s="31"/>
      <c r="AF691" s="31"/>
      <c r="AG691" s="31"/>
      <c r="AH691" s="31"/>
      <c r="AI691" s="31"/>
      <c r="AJ691" s="31"/>
      <c r="AK691" s="31"/>
      <c r="AL691" s="31"/>
      <c r="AM691" s="31"/>
      <c r="AN691" s="31"/>
      <c r="AO691" s="31"/>
      <c r="AP691" s="31"/>
      <c r="AQ691" s="31"/>
      <c r="AR691" s="31"/>
    </row>
    <row r="692" spans="1:44" s="1" customFormat="1" x14ac:dyDescent="0.25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2"/>
      <c r="T692" s="31"/>
      <c r="U692" s="31"/>
      <c r="V692" s="33"/>
      <c r="W692" s="31"/>
      <c r="X692" s="31"/>
      <c r="Y692" s="31"/>
      <c r="Z692" s="31"/>
      <c r="AA692" s="31"/>
      <c r="AB692" s="31"/>
      <c r="AC692" s="31"/>
      <c r="AD692" s="31"/>
      <c r="AE692" s="31"/>
      <c r="AF692" s="31"/>
      <c r="AG692" s="31"/>
      <c r="AH692" s="31"/>
      <c r="AI692" s="31"/>
      <c r="AJ692" s="31"/>
      <c r="AK692" s="31"/>
      <c r="AL692" s="31"/>
      <c r="AM692" s="31"/>
      <c r="AN692" s="31"/>
      <c r="AO692" s="31"/>
      <c r="AP692" s="31"/>
      <c r="AQ692" s="31"/>
      <c r="AR692" s="31"/>
    </row>
    <row r="693" spans="1:44" s="1" customFormat="1" x14ac:dyDescent="0.25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2"/>
      <c r="T693" s="31"/>
      <c r="U693" s="31"/>
      <c r="V693" s="33"/>
      <c r="W693" s="31"/>
      <c r="X693" s="31"/>
      <c r="Y693" s="31"/>
      <c r="Z693" s="31"/>
      <c r="AA693" s="31"/>
      <c r="AB693" s="31"/>
      <c r="AC693" s="31"/>
      <c r="AD693" s="31"/>
      <c r="AE693" s="31"/>
      <c r="AF693" s="31"/>
      <c r="AG693" s="31"/>
      <c r="AH693" s="31"/>
      <c r="AI693" s="31"/>
      <c r="AJ693" s="31"/>
      <c r="AK693" s="31"/>
      <c r="AL693" s="31"/>
      <c r="AM693" s="31"/>
      <c r="AN693" s="31"/>
      <c r="AO693" s="31"/>
      <c r="AP693" s="31"/>
      <c r="AQ693" s="31"/>
      <c r="AR693" s="31"/>
    </row>
    <row r="694" spans="1:44" s="1" customFormat="1" x14ac:dyDescent="0.25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2"/>
      <c r="T694" s="31"/>
      <c r="U694" s="31"/>
      <c r="V694" s="33"/>
      <c r="W694" s="31"/>
      <c r="X694" s="31"/>
      <c r="Y694" s="31"/>
      <c r="Z694" s="31"/>
      <c r="AA694" s="31"/>
      <c r="AB694" s="31"/>
      <c r="AC694" s="31"/>
      <c r="AD694" s="31"/>
      <c r="AE694" s="31"/>
      <c r="AF694" s="31"/>
      <c r="AG694" s="31"/>
      <c r="AH694" s="31"/>
      <c r="AI694" s="31"/>
      <c r="AJ694" s="31"/>
      <c r="AK694" s="31"/>
      <c r="AL694" s="31"/>
      <c r="AM694" s="31"/>
      <c r="AN694" s="31"/>
      <c r="AO694" s="31"/>
      <c r="AP694" s="31"/>
      <c r="AQ694" s="31"/>
      <c r="AR694" s="31"/>
    </row>
    <row r="695" spans="1:44" s="1" customFormat="1" x14ac:dyDescent="0.25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2"/>
      <c r="T695" s="31"/>
      <c r="U695" s="31"/>
      <c r="V695" s="33"/>
      <c r="W695" s="31"/>
      <c r="X695" s="31"/>
      <c r="Y695" s="31"/>
      <c r="Z695" s="31"/>
      <c r="AA695" s="31"/>
      <c r="AB695" s="31"/>
      <c r="AC695" s="31"/>
      <c r="AD695" s="31"/>
      <c r="AE695" s="31"/>
      <c r="AF695" s="31"/>
      <c r="AG695" s="31"/>
      <c r="AH695" s="31"/>
      <c r="AI695" s="31"/>
      <c r="AJ695" s="31"/>
      <c r="AK695" s="31"/>
      <c r="AL695" s="31"/>
      <c r="AM695" s="31"/>
      <c r="AN695" s="31"/>
      <c r="AO695" s="31"/>
      <c r="AP695" s="31"/>
      <c r="AQ695" s="31"/>
      <c r="AR695" s="31"/>
    </row>
    <row r="696" spans="1:44" s="1" customFormat="1" x14ac:dyDescent="0.25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2"/>
      <c r="T696" s="31"/>
      <c r="U696" s="31"/>
      <c r="V696" s="33"/>
      <c r="W696" s="31"/>
      <c r="X696" s="31"/>
      <c r="Y696" s="31"/>
      <c r="Z696" s="31"/>
      <c r="AA696" s="31"/>
      <c r="AB696" s="31"/>
      <c r="AC696" s="31"/>
      <c r="AD696" s="31"/>
      <c r="AE696" s="31"/>
      <c r="AF696" s="31"/>
      <c r="AG696" s="31"/>
      <c r="AH696" s="31"/>
      <c r="AI696" s="31"/>
      <c r="AJ696" s="31"/>
      <c r="AK696" s="31"/>
      <c r="AL696" s="31"/>
      <c r="AM696" s="31"/>
      <c r="AN696" s="31"/>
      <c r="AO696" s="31"/>
      <c r="AP696" s="31"/>
      <c r="AQ696" s="31"/>
      <c r="AR696" s="31"/>
    </row>
    <row r="697" spans="1:44" s="1" customFormat="1" x14ac:dyDescent="0.25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2"/>
      <c r="T697" s="31"/>
      <c r="U697" s="31"/>
      <c r="V697" s="33"/>
      <c r="W697" s="31"/>
      <c r="X697" s="31"/>
      <c r="Y697" s="31"/>
      <c r="Z697" s="31"/>
      <c r="AA697" s="31"/>
      <c r="AB697" s="31"/>
      <c r="AC697" s="31"/>
      <c r="AD697" s="31"/>
      <c r="AE697" s="31"/>
      <c r="AF697" s="31"/>
      <c r="AG697" s="31"/>
      <c r="AH697" s="31"/>
      <c r="AI697" s="31"/>
      <c r="AJ697" s="31"/>
      <c r="AK697" s="31"/>
      <c r="AL697" s="31"/>
      <c r="AM697" s="31"/>
      <c r="AN697" s="31"/>
      <c r="AO697" s="31"/>
      <c r="AP697" s="31"/>
      <c r="AQ697" s="31"/>
      <c r="AR697" s="31"/>
    </row>
    <row r="698" spans="1:44" s="1" customFormat="1" x14ac:dyDescent="0.25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2"/>
      <c r="T698" s="31"/>
      <c r="U698" s="31"/>
      <c r="V698" s="33"/>
      <c r="W698" s="31"/>
      <c r="X698" s="31"/>
      <c r="Y698" s="31"/>
      <c r="Z698" s="31"/>
      <c r="AA698" s="31"/>
      <c r="AB698" s="31"/>
      <c r="AC698" s="31"/>
      <c r="AD698" s="31"/>
      <c r="AE698" s="31"/>
      <c r="AF698" s="31"/>
      <c r="AG698" s="31"/>
      <c r="AH698" s="31"/>
      <c r="AI698" s="31"/>
      <c r="AJ698" s="31"/>
      <c r="AK698" s="31"/>
      <c r="AL698" s="31"/>
      <c r="AM698" s="31"/>
      <c r="AN698" s="31"/>
      <c r="AO698" s="31"/>
      <c r="AP698" s="31"/>
      <c r="AQ698" s="31"/>
      <c r="AR698" s="31"/>
    </row>
    <row r="699" spans="1:44" s="1" customFormat="1" x14ac:dyDescent="0.25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2"/>
      <c r="T699" s="31"/>
      <c r="U699" s="31"/>
      <c r="V699" s="33"/>
      <c r="W699" s="31"/>
      <c r="X699" s="31"/>
      <c r="Y699" s="31"/>
      <c r="Z699" s="31"/>
      <c r="AA699" s="31"/>
      <c r="AB699" s="31"/>
      <c r="AC699" s="31"/>
      <c r="AD699" s="31"/>
      <c r="AE699" s="31"/>
      <c r="AF699" s="31"/>
      <c r="AG699" s="31"/>
      <c r="AH699" s="31"/>
      <c r="AI699" s="31"/>
      <c r="AJ699" s="31"/>
      <c r="AK699" s="31"/>
      <c r="AL699" s="31"/>
      <c r="AM699" s="31"/>
      <c r="AN699" s="31"/>
      <c r="AO699" s="31"/>
      <c r="AP699" s="31"/>
      <c r="AQ699" s="31"/>
      <c r="AR699" s="31"/>
    </row>
    <row r="700" spans="1:44" s="1" customFormat="1" x14ac:dyDescent="0.25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2"/>
      <c r="T700" s="31"/>
      <c r="U700" s="31"/>
      <c r="V700" s="33"/>
      <c r="W700" s="31"/>
      <c r="X700" s="31"/>
      <c r="Y700" s="31"/>
      <c r="Z700" s="31"/>
      <c r="AA700" s="31"/>
      <c r="AB700" s="31"/>
      <c r="AC700" s="31"/>
      <c r="AD700" s="31"/>
      <c r="AE700" s="31"/>
      <c r="AF700" s="31"/>
      <c r="AG700" s="31"/>
      <c r="AH700" s="31"/>
      <c r="AI700" s="31"/>
      <c r="AJ700" s="31"/>
      <c r="AK700" s="31"/>
      <c r="AL700" s="31"/>
      <c r="AM700" s="31"/>
      <c r="AN700" s="31"/>
      <c r="AO700" s="31"/>
      <c r="AP700" s="31"/>
      <c r="AQ700" s="31"/>
      <c r="AR700" s="31"/>
    </row>
    <row r="701" spans="1:44" s="1" customFormat="1" x14ac:dyDescent="0.25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2"/>
      <c r="T701" s="31"/>
      <c r="U701" s="31"/>
      <c r="V701" s="33"/>
      <c r="W701" s="31"/>
      <c r="X701" s="31"/>
      <c r="Y701" s="31"/>
      <c r="Z701" s="31"/>
      <c r="AA701" s="31"/>
      <c r="AB701" s="31"/>
      <c r="AC701" s="31"/>
      <c r="AD701" s="31"/>
      <c r="AE701" s="31"/>
      <c r="AF701" s="31"/>
      <c r="AG701" s="31"/>
      <c r="AH701" s="31"/>
      <c r="AI701" s="31"/>
      <c r="AJ701" s="31"/>
      <c r="AK701" s="31"/>
      <c r="AL701" s="31"/>
      <c r="AM701" s="31"/>
      <c r="AN701" s="31"/>
      <c r="AO701" s="31"/>
      <c r="AP701" s="31"/>
      <c r="AQ701" s="31"/>
      <c r="AR701" s="31"/>
    </row>
    <row r="702" spans="1:44" s="1" customFormat="1" x14ac:dyDescent="0.25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2"/>
      <c r="T702" s="31"/>
      <c r="U702" s="31"/>
      <c r="V702" s="33"/>
      <c r="W702" s="31"/>
      <c r="X702" s="31"/>
      <c r="Y702" s="31"/>
      <c r="Z702" s="31"/>
      <c r="AA702" s="31"/>
      <c r="AB702" s="31"/>
      <c r="AC702" s="31"/>
      <c r="AD702" s="31"/>
      <c r="AE702" s="31"/>
      <c r="AF702" s="31"/>
      <c r="AG702" s="31"/>
      <c r="AH702" s="31"/>
      <c r="AI702" s="31"/>
      <c r="AJ702" s="31"/>
      <c r="AK702" s="31"/>
      <c r="AL702" s="31"/>
      <c r="AM702" s="31"/>
      <c r="AN702" s="31"/>
      <c r="AO702" s="31"/>
      <c r="AP702" s="31"/>
      <c r="AQ702" s="31"/>
      <c r="AR702" s="31"/>
    </row>
    <row r="703" spans="1:44" s="1" customFormat="1" x14ac:dyDescent="0.25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2"/>
      <c r="T703" s="31"/>
      <c r="U703" s="31"/>
      <c r="V703" s="33"/>
      <c r="W703" s="31"/>
      <c r="X703" s="31"/>
      <c r="Y703" s="31"/>
      <c r="Z703" s="31"/>
      <c r="AA703" s="31"/>
      <c r="AB703" s="31"/>
      <c r="AC703" s="31"/>
      <c r="AD703" s="31"/>
      <c r="AE703" s="31"/>
      <c r="AF703" s="31"/>
      <c r="AG703" s="31"/>
      <c r="AH703" s="31"/>
      <c r="AI703" s="31"/>
      <c r="AJ703" s="31"/>
      <c r="AK703" s="31"/>
      <c r="AL703" s="31"/>
      <c r="AM703" s="31"/>
      <c r="AN703" s="31"/>
      <c r="AO703" s="31"/>
      <c r="AP703" s="31"/>
      <c r="AQ703" s="31"/>
      <c r="AR703" s="31"/>
    </row>
    <row r="704" spans="1:44" s="1" customFormat="1" x14ac:dyDescent="0.25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2"/>
      <c r="T704" s="31"/>
      <c r="U704" s="31"/>
      <c r="V704" s="33"/>
      <c r="W704" s="31"/>
      <c r="X704" s="31"/>
      <c r="Y704" s="31"/>
      <c r="Z704" s="31"/>
      <c r="AA704" s="31"/>
      <c r="AB704" s="31"/>
      <c r="AC704" s="31"/>
      <c r="AD704" s="31"/>
      <c r="AE704" s="31"/>
      <c r="AF704" s="31"/>
      <c r="AG704" s="31"/>
      <c r="AH704" s="31"/>
      <c r="AI704" s="31"/>
      <c r="AJ704" s="31"/>
      <c r="AK704" s="31"/>
      <c r="AL704" s="31"/>
      <c r="AM704" s="31"/>
      <c r="AN704" s="31"/>
      <c r="AO704" s="31"/>
      <c r="AP704" s="31"/>
      <c r="AQ704" s="31"/>
      <c r="AR704" s="31"/>
    </row>
    <row r="705" spans="1:44" s="1" customFormat="1" x14ac:dyDescent="0.25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2"/>
      <c r="T705" s="31"/>
      <c r="U705" s="31"/>
      <c r="V705" s="33"/>
      <c r="W705" s="31"/>
      <c r="X705" s="31"/>
      <c r="Y705" s="31"/>
      <c r="Z705" s="31"/>
      <c r="AA705" s="31"/>
      <c r="AB705" s="31"/>
      <c r="AC705" s="31"/>
      <c r="AD705" s="31"/>
      <c r="AE705" s="31"/>
      <c r="AF705" s="31"/>
      <c r="AG705" s="31"/>
      <c r="AH705" s="31"/>
      <c r="AI705" s="31"/>
      <c r="AJ705" s="31"/>
      <c r="AK705" s="31"/>
      <c r="AL705" s="31"/>
      <c r="AM705" s="31"/>
      <c r="AN705" s="31"/>
      <c r="AO705" s="31"/>
      <c r="AP705" s="31"/>
      <c r="AQ705" s="31"/>
      <c r="AR705" s="31"/>
    </row>
    <row r="706" spans="1:44" s="1" customFormat="1" x14ac:dyDescent="0.25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2"/>
      <c r="T706" s="31"/>
      <c r="U706" s="31"/>
      <c r="V706" s="33"/>
      <c r="W706" s="31"/>
      <c r="X706" s="31"/>
      <c r="Y706" s="31"/>
      <c r="Z706" s="31"/>
      <c r="AA706" s="31"/>
      <c r="AB706" s="31"/>
      <c r="AC706" s="31"/>
      <c r="AD706" s="31"/>
      <c r="AE706" s="31"/>
      <c r="AF706" s="31"/>
      <c r="AG706" s="31"/>
      <c r="AH706" s="31"/>
      <c r="AI706" s="31"/>
      <c r="AJ706" s="31"/>
      <c r="AK706" s="31"/>
      <c r="AL706" s="31"/>
      <c r="AM706" s="31"/>
      <c r="AN706" s="31"/>
      <c r="AO706" s="31"/>
      <c r="AP706" s="31"/>
      <c r="AQ706" s="31"/>
      <c r="AR706" s="31"/>
    </row>
    <row r="707" spans="1:44" s="1" customFormat="1" x14ac:dyDescent="0.25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2"/>
      <c r="T707" s="31"/>
      <c r="U707" s="31"/>
      <c r="V707" s="33"/>
      <c r="W707" s="31"/>
      <c r="X707" s="31"/>
      <c r="Y707" s="31"/>
      <c r="Z707" s="31"/>
      <c r="AA707" s="31"/>
      <c r="AB707" s="31"/>
      <c r="AC707" s="31"/>
      <c r="AD707" s="31"/>
      <c r="AE707" s="31"/>
      <c r="AF707" s="31"/>
      <c r="AG707" s="31"/>
      <c r="AH707" s="31"/>
      <c r="AI707" s="31"/>
      <c r="AJ707" s="31"/>
      <c r="AK707" s="31"/>
      <c r="AL707" s="31"/>
      <c r="AM707" s="31"/>
      <c r="AN707" s="31"/>
      <c r="AO707" s="31"/>
      <c r="AP707" s="31"/>
      <c r="AQ707" s="31"/>
      <c r="AR707" s="31"/>
    </row>
    <row r="708" spans="1:44" s="1" customFormat="1" x14ac:dyDescent="0.25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2"/>
      <c r="T708" s="31"/>
      <c r="U708" s="31"/>
      <c r="V708" s="33"/>
      <c r="W708" s="31"/>
      <c r="X708" s="31"/>
      <c r="Y708" s="31"/>
      <c r="Z708" s="31"/>
      <c r="AA708" s="31"/>
      <c r="AB708" s="31"/>
      <c r="AC708" s="31"/>
      <c r="AD708" s="31"/>
      <c r="AE708" s="31"/>
      <c r="AF708" s="31"/>
      <c r="AG708" s="31"/>
      <c r="AH708" s="31"/>
      <c r="AI708" s="31"/>
      <c r="AJ708" s="31"/>
      <c r="AK708" s="31"/>
      <c r="AL708" s="31"/>
      <c r="AM708" s="31"/>
      <c r="AN708" s="31"/>
      <c r="AO708" s="31"/>
      <c r="AP708" s="31"/>
      <c r="AQ708" s="31"/>
      <c r="AR708" s="31"/>
    </row>
    <row r="709" spans="1:44" s="1" customFormat="1" x14ac:dyDescent="0.25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2"/>
      <c r="T709" s="31"/>
      <c r="U709" s="31"/>
      <c r="V709" s="33"/>
      <c r="W709" s="31"/>
      <c r="X709" s="31"/>
      <c r="Y709" s="31"/>
      <c r="Z709" s="31"/>
      <c r="AA709" s="31"/>
      <c r="AB709" s="31"/>
      <c r="AC709" s="31"/>
      <c r="AD709" s="31"/>
      <c r="AE709" s="31"/>
      <c r="AF709" s="31"/>
      <c r="AG709" s="31"/>
      <c r="AH709" s="31"/>
      <c r="AI709" s="31"/>
      <c r="AJ709" s="31"/>
      <c r="AK709" s="31"/>
      <c r="AL709" s="31"/>
      <c r="AM709" s="31"/>
      <c r="AN709" s="31"/>
      <c r="AO709" s="31"/>
      <c r="AP709" s="31"/>
      <c r="AQ709" s="31"/>
      <c r="AR709" s="31"/>
    </row>
    <row r="710" spans="1:44" s="1" customFormat="1" x14ac:dyDescent="0.25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2"/>
      <c r="T710" s="31"/>
      <c r="U710" s="31"/>
      <c r="V710" s="33"/>
      <c r="W710" s="31"/>
      <c r="X710" s="31"/>
      <c r="Y710" s="31"/>
      <c r="Z710" s="31"/>
      <c r="AA710" s="31"/>
      <c r="AB710" s="31"/>
      <c r="AC710" s="31"/>
      <c r="AD710" s="31"/>
      <c r="AE710" s="31"/>
      <c r="AF710" s="31"/>
      <c r="AG710" s="31"/>
      <c r="AH710" s="31"/>
      <c r="AI710" s="31"/>
      <c r="AJ710" s="31"/>
      <c r="AK710" s="31"/>
      <c r="AL710" s="31"/>
      <c r="AM710" s="31"/>
      <c r="AN710" s="31"/>
      <c r="AO710" s="31"/>
      <c r="AP710" s="31"/>
      <c r="AQ710" s="31"/>
      <c r="AR710" s="31"/>
    </row>
    <row r="711" spans="1:44" s="1" customFormat="1" x14ac:dyDescent="0.25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2"/>
      <c r="T711" s="31"/>
      <c r="U711" s="31"/>
      <c r="V711" s="33"/>
      <c r="W711" s="31"/>
      <c r="X711" s="31"/>
      <c r="Y711" s="31"/>
      <c r="Z711" s="31"/>
      <c r="AA711" s="31"/>
      <c r="AB711" s="31"/>
      <c r="AC711" s="31"/>
      <c r="AD711" s="31"/>
      <c r="AE711" s="31"/>
      <c r="AF711" s="31"/>
      <c r="AG711" s="31"/>
      <c r="AH711" s="31"/>
      <c r="AI711" s="31"/>
      <c r="AJ711" s="31"/>
      <c r="AK711" s="31"/>
      <c r="AL711" s="31"/>
      <c r="AM711" s="31"/>
      <c r="AN711" s="31"/>
      <c r="AO711" s="31"/>
      <c r="AP711" s="31"/>
      <c r="AQ711" s="31"/>
      <c r="AR711" s="31"/>
    </row>
    <row r="712" spans="1:44" s="1" customFormat="1" x14ac:dyDescent="0.25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2"/>
      <c r="T712" s="31"/>
      <c r="U712" s="31"/>
      <c r="V712" s="33"/>
      <c r="W712" s="31"/>
      <c r="X712" s="31"/>
      <c r="Y712" s="31"/>
      <c r="Z712" s="31"/>
      <c r="AA712" s="31"/>
      <c r="AB712" s="31"/>
      <c r="AC712" s="31"/>
      <c r="AD712" s="31"/>
      <c r="AE712" s="31"/>
      <c r="AF712" s="31"/>
      <c r="AG712" s="31"/>
      <c r="AH712" s="31"/>
      <c r="AI712" s="31"/>
      <c r="AJ712" s="31"/>
      <c r="AK712" s="31"/>
      <c r="AL712" s="31"/>
      <c r="AM712" s="31"/>
      <c r="AN712" s="31"/>
      <c r="AO712" s="31"/>
      <c r="AP712" s="31"/>
      <c r="AQ712" s="31"/>
      <c r="AR712" s="31"/>
    </row>
    <row r="713" spans="1:44" s="1" customFormat="1" x14ac:dyDescent="0.25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2"/>
      <c r="T713" s="31"/>
      <c r="U713" s="31"/>
      <c r="V713" s="33"/>
      <c r="W713" s="31"/>
      <c r="X713" s="31"/>
      <c r="Y713" s="31"/>
      <c r="Z713" s="31"/>
      <c r="AA713" s="31"/>
      <c r="AB713" s="31"/>
      <c r="AC713" s="31"/>
      <c r="AD713" s="31"/>
      <c r="AE713" s="31"/>
      <c r="AF713" s="31"/>
      <c r="AG713" s="31"/>
      <c r="AH713" s="31"/>
      <c r="AI713" s="31"/>
      <c r="AJ713" s="31"/>
      <c r="AK713" s="31"/>
      <c r="AL713" s="31"/>
      <c r="AM713" s="31"/>
      <c r="AN713" s="31"/>
      <c r="AO713" s="31"/>
      <c r="AP713" s="31"/>
      <c r="AQ713" s="31"/>
      <c r="AR713" s="31"/>
    </row>
    <row r="714" spans="1:44" s="1" customFormat="1" x14ac:dyDescent="0.25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2"/>
      <c r="T714" s="31"/>
      <c r="U714" s="31"/>
      <c r="V714" s="33"/>
      <c r="W714" s="31"/>
      <c r="X714" s="31"/>
      <c r="Y714" s="31"/>
      <c r="Z714" s="31"/>
      <c r="AA714" s="31"/>
      <c r="AB714" s="31"/>
      <c r="AC714" s="31"/>
      <c r="AD714" s="31"/>
      <c r="AE714" s="31"/>
      <c r="AF714" s="31"/>
      <c r="AG714" s="31"/>
      <c r="AH714" s="31"/>
      <c r="AI714" s="31"/>
      <c r="AJ714" s="31"/>
      <c r="AK714" s="31"/>
      <c r="AL714" s="31"/>
      <c r="AM714" s="31"/>
      <c r="AN714" s="31"/>
      <c r="AO714" s="31"/>
      <c r="AP714" s="31"/>
      <c r="AQ714" s="31"/>
      <c r="AR714" s="31"/>
    </row>
    <row r="715" spans="1:44" s="1" customFormat="1" x14ac:dyDescent="0.25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2"/>
      <c r="T715" s="31"/>
      <c r="U715" s="31"/>
      <c r="V715" s="33"/>
      <c r="W715" s="31"/>
      <c r="X715" s="31"/>
      <c r="Y715" s="31"/>
      <c r="Z715" s="31"/>
      <c r="AA715" s="31"/>
      <c r="AB715" s="31"/>
      <c r="AC715" s="31"/>
      <c r="AD715" s="31"/>
      <c r="AE715" s="31"/>
      <c r="AF715" s="31"/>
      <c r="AG715" s="31"/>
      <c r="AH715" s="31"/>
      <c r="AI715" s="31"/>
      <c r="AJ715" s="31"/>
      <c r="AK715" s="31"/>
      <c r="AL715" s="31"/>
      <c r="AM715" s="31"/>
      <c r="AN715" s="31"/>
      <c r="AO715" s="31"/>
      <c r="AP715" s="31"/>
      <c r="AQ715" s="31"/>
      <c r="AR715" s="31"/>
    </row>
    <row r="716" spans="1:44" s="1" customFormat="1" x14ac:dyDescent="0.25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2"/>
      <c r="T716" s="31"/>
      <c r="U716" s="31"/>
      <c r="V716" s="33"/>
      <c r="W716" s="31"/>
      <c r="X716" s="31"/>
      <c r="Y716" s="31"/>
      <c r="Z716" s="31"/>
      <c r="AA716" s="31"/>
      <c r="AB716" s="31"/>
      <c r="AC716" s="31"/>
      <c r="AD716" s="31"/>
      <c r="AE716" s="31"/>
      <c r="AF716" s="31"/>
      <c r="AG716" s="31"/>
      <c r="AH716" s="31"/>
      <c r="AI716" s="31"/>
      <c r="AJ716" s="31"/>
      <c r="AK716" s="31"/>
      <c r="AL716" s="31"/>
      <c r="AM716" s="31"/>
      <c r="AN716" s="31"/>
      <c r="AO716" s="31"/>
      <c r="AP716" s="31"/>
      <c r="AQ716" s="31"/>
      <c r="AR716" s="31"/>
    </row>
    <row r="717" spans="1:44" s="1" customFormat="1" x14ac:dyDescent="0.25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2"/>
      <c r="T717" s="31"/>
      <c r="U717" s="31"/>
      <c r="V717" s="33"/>
      <c r="W717" s="31"/>
      <c r="X717" s="31"/>
      <c r="Y717" s="31"/>
      <c r="Z717" s="31"/>
      <c r="AA717" s="31"/>
      <c r="AB717" s="31"/>
      <c r="AC717" s="31"/>
      <c r="AD717" s="31"/>
      <c r="AE717" s="31"/>
      <c r="AF717" s="31"/>
      <c r="AG717" s="31"/>
      <c r="AH717" s="31"/>
      <c r="AI717" s="31"/>
      <c r="AJ717" s="31"/>
      <c r="AK717" s="31"/>
      <c r="AL717" s="31"/>
      <c r="AM717" s="31"/>
      <c r="AN717" s="31"/>
      <c r="AO717" s="31"/>
      <c r="AP717" s="31"/>
      <c r="AQ717" s="31"/>
      <c r="AR717" s="31"/>
    </row>
    <row r="718" spans="1:44" s="1" customFormat="1" x14ac:dyDescent="0.25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2"/>
      <c r="T718" s="31"/>
      <c r="U718" s="31"/>
      <c r="V718" s="33"/>
      <c r="W718" s="31"/>
      <c r="X718" s="31"/>
      <c r="Y718" s="31"/>
      <c r="Z718" s="31"/>
      <c r="AA718" s="31"/>
      <c r="AB718" s="31"/>
      <c r="AC718" s="31"/>
      <c r="AD718" s="31"/>
      <c r="AE718" s="31"/>
      <c r="AF718" s="31"/>
      <c r="AG718" s="31"/>
      <c r="AH718" s="31"/>
      <c r="AI718" s="31"/>
      <c r="AJ718" s="31"/>
      <c r="AK718" s="31"/>
      <c r="AL718" s="31"/>
      <c r="AM718" s="31"/>
      <c r="AN718" s="31"/>
      <c r="AO718" s="31"/>
      <c r="AP718" s="31"/>
      <c r="AQ718" s="31"/>
      <c r="AR718" s="31"/>
    </row>
    <row r="719" spans="1:44" s="1" customFormat="1" x14ac:dyDescent="0.25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2"/>
      <c r="T719" s="31"/>
      <c r="U719" s="31"/>
      <c r="V719" s="33"/>
      <c r="W719" s="31"/>
      <c r="X719" s="31"/>
      <c r="Y719" s="31"/>
      <c r="Z719" s="31"/>
      <c r="AA719" s="31"/>
      <c r="AB719" s="31"/>
      <c r="AC719" s="31"/>
      <c r="AD719" s="31"/>
      <c r="AE719" s="31"/>
      <c r="AF719" s="31"/>
      <c r="AG719" s="31"/>
      <c r="AH719" s="31"/>
      <c r="AI719" s="31"/>
      <c r="AJ719" s="31"/>
      <c r="AK719" s="31"/>
      <c r="AL719" s="31"/>
      <c r="AM719" s="31"/>
      <c r="AN719" s="31"/>
      <c r="AO719" s="31"/>
      <c r="AP719" s="31"/>
      <c r="AQ719" s="31"/>
      <c r="AR719" s="31"/>
    </row>
    <row r="720" spans="1:44" s="1" customFormat="1" x14ac:dyDescent="0.25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2"/>
      <c r="T720" s="31"/>
      <c r="U720" s="31"/>
      <c r="V720" s="33"/>
      <c r="W720" s="31"/>
      <c r="X720" s="31"/>
      <c r="Y720" s="31"/>
      <c r="Z720" s="31"/>
      <c r="AA720" s="31"/>
      <c r="AB720" s="31"/>
      <c r="AC720" s="31"/>
      <c r="AD720" s="31"/>
      <c r="AE720" s="31"/>
      <c r="AF720" s="31"/>
      <c r="AG720" s="31"/>
      <c r="AH720" s="31"/>
      <c r="AI720" s="31"/>
      <c r="AJ720" s="31"/>
      <c r="AK720" s="31"/>
      <c r="AL720" s="31"/>
      <c r="AM720" s="31"/>
      <c r="AN720" s="31"/>
      <c r="AO720" s="31"/>
      <c r="AP720" s="31"/>
      <c r="AQ720" s="31"/>
      <c r="AR720" s="31"/>
    </row>
    <row r="721" spans="1:44" s="1" customFormat="1" x14ac:dyDescent="0.25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2"/>
      <c r="T721" s="31"/>
      <c r="U721" s="31"/>
      <c r="V721" s="33"/>
      <c r="W721" s="31"/>
      <c r="X721" s="31"/>
      <c r="Y721" s="31"/>
      <c r="Z721" s="31"/>
      <c r="AA721" s="31"/>
      <c r="AB721" s="31"/>
      <c r="AC721" s="31"/>
      <c r="AD721" s="31"/>
      <c r="AE721" s="31"/>
      <c r="AF721" s="31"/>
      <c r="AG721" s="31"/>
      <c r="AH721" s="31"/>
      <c r="AI721" s="31"/>
      <c r="AJ721" s="31"/>
      <c r="AK721" s="31"/>
      <c r="AL721" s="31"/>
      <c r="AM721" s="31"/>
      <c r="AN721" s="31"/>
      <c r="AO721" s="31"/>
      <c r="AP721" s="31"/>
      <c r="AQ721" s="31"/>
      <c r="AR721" s="31"/>
    </row>
    <row r="722" spans="1:44" s="1" customFormat="1" x14ac:dyDescent="0.25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2"/>
      <c r="T722" s="31"/>
      <c r="U722" s="31"/>
      <c r="V722" s="33"/>
      <c r="W722" s="31"/>
      <c r="X722" s="31"/>
      <c r="Y722" s="31"/>
      <c r="Z722" s="31"/>
      <c r="AA722" s="31"/>
      <c r="AB722" s="31"/>
      <c r="AC722" s="31"/>
      <c r="AD722" s="31"/>
      <c r="AE722" s="31"/>
      <c r="AF722" s="31"/>
      <c r="AG722" s="31"/>
      <c r="AH722" s="31"/>
      <c r="AI722" s="31"/>
      <c r="AJ722" s="31"/>
      <c r="AK722" s="31"/>
      <c r="AL722" s="31"/>
      <c r="AM722" s="31"/>
      <c r="AN722" s="31"/>
      <c r="AO722" s="31"/>
      <c r="AP722" s="31"/>
      <c r="AQ722" s="31"/>
      <c r="AR722" s="31"/>
    </row>
    <row r="723" spans="1:44" s="1" customFormat="1" x14ac:dyDescent="0.25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2"/>
      <c r="T723" s="31"/>
      <c r="U723" s="31"/>
      <c r="V723" s="33"/>
      <c r="W723" s="31"/>
      <c r="X723" s="31"/>
      <c r="Y723" s="31"/>
      <c r="Z723" s="31"/>
      <c r="AA723" s="31"/>
      <c r="AB723" s="31"/>
      <c r="AC723" s="31"/>
      <c r="AD723" s="31"/>
      <c r="AE723" s="31"/>
      <c r="AF723" s="31"/>
      <c r="AG723" s="31"/>
      <c r="AH723" s="31"/>
      <c r="AI723" s="31"/>
      <c r="AJ723" s="31"/>
      <c r="AK723" s="31"/>
      <c r="AL723" s="31"/>
      <c r="AM723" s="31"/>
      <c r="AN723" s="31"/>
      <c r="AO723" s="31"/>
      <c r="AP723" s="31"/>
      <c r="AQ723" s="31"/>
      <c r="AR723" s="31"/>
    </row>
    <row r="724" spans="1:44" s="1" customFormat="1" x14ac:dyDescent="0.25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2"/>
      <c r="T724" s="31"/>
      <c r="U724" s="31"/>
      <c r="V724" s="33"/>
      <c r="W724" s="31"/>
      <c r="X724" s="31"/>
      <c r="Y724" s="31"/>
      <c r="Z724" s="31"/>
      <c r="AA724" s="31"/>
      <c r="AB724" s="31"/>
      <c r="AC724" s="31"/>
      <c r="AD724" s="31"/>
      <c r="AE724" s="31"/>
      <c r="AF724" s="31"/>
      <c r="AG724" s="31"/>
      <c r="AH724" s="31"/>
      <c r="AI724" s="31"/>
      <c r="AJ724" s="31"/>
      <c r="AK724" s="31"/>
      <c r="AL724" s="31"/>
      <c r="AM724" s="31"/>
      <c r="AN724" s="31"/>
      <c r="AO724" s="31"/>
      <c r="AP724" s="31"/>
      <c r="AQ724" s="31"/>
      <c r="AR724" s="31"/>
    </row>
    <row r="725" spans="1:44" s="1" customFormat="1" x14ac:dyDescent="0.25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2"/>
      <c r="T725" s="31"/>
      <c r="U725" s="31"/>
      <c r="V725" s="33"/>
      <c r="W725" s="31"/>
      <c r="X725" s="31"/>
      <c r="Y725" s="31"/>
      <c r="Z725" s="31"/>
      <c r="AA725" s="31"/>
      <c r="AB725" s="31"/>
      <c r="AC725" s="31"/>
      <c r="AD725" s="31"/>
      <c r="AE725" s="31"/>
      <c r="AF725" s="31"/>
      <c r="AG725" s="31"/>
      <c r="AH725" s="31"/>
      <c r="AI725" s="31"/>
      <c r="AJ725" s="31"/>
      <c r="AK725" s="31"/>
      <c r="AL725" s="31"/>
      <c r="AM725" s="31"/>
      <c r="AN725" s="31"/>
      <c r="AO725" s="31"/>
      <c r="AP725" s="31"/>
      <c r="AQ725" s="31"/>
      <c r="AR725" s="31"/>
    </row>
    <row r="726" spans="1:44" s="1" customFormat="1" x14ac:dyDescent="0.25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2"/>
      <c r="T726" s="31"/>
      <c r="U726" s="31"/>
      <c r="V726" s="33"/>
      <c r="W726" s="31"/>
      <c r="X726" s="31"/>
      <c r="Y726" s="31"/>
      <c r="Z726" s="31"/>
      <c r="AA726" s="31"/>
      <c r="AB726" s="31"/>
      <c r="AC726" s="31"/>
      <c r="AD726" s="31"/>
      <c r="AE726" s="31"/>
      <c r="AF726" s="31"/>
      <c r="AG726" s="31"/>
      <c r="AH726" s="31"/>
      <c r="AI726" s="31"/>
      <c r="AJ726" s="31"/>
      <c r="AK726" s="31"/>
      <c r="AL726" s="31"/>
      <c r="AM726" s="31"/>
      <c r="AN726" s="31"/>
      <c r="AO726" s="31"/>
      <c r="AP726" s="31"/>
      <c r="AQ726" s="31"/>
      <c r="AR726" s="31"/>
    </row>
    <row r="727" spans="1:44" s="1" customFormat="1" x14ac:dyDescent="0.25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2"/>
      <c r="T727" s="31"/>
      <c r="U727" s="31"/>
      <c r="V727" s="33"/>
      <c r="W727" s="31"/>
      <c r="X727" s="31"/>
      <c r="Y727" s="31"/>
      <c r="Z727" s="31"/>
      <c r="AA727" s="31"/>
      <c r="AB727" s="31"/>
      <c r="AC727" s="31"/>
      <c r="AD727" s="31"/>
      <c r="AE727" s="31"/>
      <c r="AF727" s="31"/>
      <c r="AG727" s="31"/>
      <c r="AH727" s="31"/>
      <c r="AI727" s="31"/>
      <c r="AJ727" s="31"/>
      <c r="AK727" s="31"/>
      <c r="AL727" s="31"/>
      <c r="AM727" s="31"/>
      <c r="AN727" s="31"/>
      <c r="AO727" s="31"/>
      <c r="AP727" s="31"/>
      <c r="AQ727" s="31"/>
      <c r="AR727" s="31"/>
    </row>
    <row r="728" spans="1:44" s="1" customFormat="1" x14ac:dyDescent="0.25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2"/>
      <c r="T728" s="31"/>
      <c r="U728" s="31"/>
      <c r="V728" s="33"/>
      <c r="W728" s="31"/>
      <c r="X728" s="31"/>
      <c r="Y728" s="31"/>
      <c r="Z728" s="31"/>
      <c r="AA728" s="31"/>
      <c r="AB728" s="31"/>
      <c r="AC728" s="31"/>
      <c r="AD728" s="31"/>
      <c r="AE728" s="31"/>
      <c r="AF728" s="31"/>
      <c r="AG728" s="31"/>
      <c r="AH728" s="31"/>
      <c r="AI728" s="31"/>
      <c r="AJ728" s="31"/>
      <c r="AK728" s="31"/>
      <c r="AL728" s="31"/>
      <c r="AM728" s="31"/>
      <c r="AN728" s="31"/>
      <c r="AO728" s="31"/>
      <c r="AP728" s="31"/>
      <c r="AQ728" s="31"/>
      <c r="AR728" s="31"/>
    </row>
    <row r="729" spans="1:44" s="1" customFormat="1" x14ac:dyDescent="0.25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2"/>
      <c r="T729" s="31"/>
      <c r="U729" s="31"/>
      <c r="V729" s="33"/>
      <c r="W729" s="31"/>
      <c r="X729" s="31"/>
      <c r="Y729" s="31"/>
      <c r="Z729" s="31"/>
      <c r="AA729" s="31"/>
      <c r="AB729" s="31"/>
      <c r="AC729" s="31"/>
      <c r="AD729" s="31"/>
      <c r="AE729" s="31"/>
      <c r="AF729" s="31"/>
      <c r="AG729" s="31"/>
      <c r="AH729" s="31"/>
      <c r="AI729" s="31"/>
      <c r="AJ729" s="31"/>
      <c r="AK729" s="31"/>
      <c r="AL729" s="31"/>
      <c r="AM729" s="31"/>
      <c r="AN729" s="31"/>
      <c r="AO729" s="31"/>
      <c r="AP729" s="31"/>
      <c r="AQ729" s="31"/>
      <c r="AR729" s="31"/>
    </row>
    <row r="730" spans="1:44" s="1" customFormat="1" x14ac:dyDescent="0.25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2"/>
      <c r="T730" s="31"/>
      <c r="U730" s="31"/>
      <c r="V730" s="33"/>
      <c r="W730" s="31"/>
      <c r="X730" s="31"/>
      <c r="Y730" s="31"/>
      <c r="Z730" s="31"/>
      <c r="AA730" s="31"/>
      <c r="AB730" s="31"/>
      <c r="AC730" s="31"/>
      <c r="AD730" s="31"/>
      <c r="AE730" s="31"/>
      <c r="AF730" s="31"/>
      <c r="AG730" s="31"/>
      <c r="AH730" s="31"/>
      <c r="AI730" s="31"/>
      <c r="AJ730" s="31"/>
      <c r="AK730" s="31"/>
      <c r="AL730" s="31"/>
      <c r="AM730" s="31"/>
      <c r="AN730" s="31"/>
      <c r="AO730" s="31"/>
      <c r="AP730" s="31"/>
      <c r="AQ730" s="31"/>
      <c r="AR730" s="31"/>
    </row>
    <row r="731" spans="1:44" s="1" customFormat="1" x14ac:dyDescent="0.25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2"/>
      <c r="T731" s="31"/>
      <c r="U731" s="31"/>
      <c r="V731" s="33"/>
      <c r="W731" s="31"/>
      <c r="X731" s="31"/>
      <c r="Y731" s="31"/>
      <c r="Z731" s="31"/>
      <c r="AA731" s="31"/>
      <c r="AB731" s="31"/>
      <c r="AC731" s="31"/>
      <c r="AD731" s="31"/>
      <c r="AE731" s="31"/>
      <c r="AF731" s="31"/>
      <c r="AG731" s="31"/>
      <c r="AH731" s="31"/>
      <c r="AI731" s="31"/>
      <c r="AJ731" s="31"/>
      <c r="AK731" s="31"/>
      <c r="AL731" s="31"/>
      <c r="AM731" s="31"/>
      <c r="AN731" s="31"/>
      <c r="AO731" s="31"/>
      <c r="AP731" s="31"/>
      <c r="AQ731" s="31"/>
      <c r="AR731" s="31"/>
    </row>
    <row r="732" spans="1:44" s="1" customFormat="1" x14ac:dyDescent="0.25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2"/>
      <c r="T732" s="31"/>
      <c r="U732" s="31"/>
      <c r="V732" s="33"/>
      <c r="W732" s="31"/>
      <c r="X732" s="31"/>
      <c r="Y732" s="31"/>
      <c r="Z732" s="31"/>
      <c r="AA732" s="31"/>
      <c r="AB732" s="31"/>
      <c r="AC732" s="31"/>
      <c r="AD732" s="31"/>
      <c r="AE732" s="31"/>
      <c r="AF732" s="31"/>
      <c r="AG732" s="31"/>
      <c r="AH732" s="31"/>
      <c r="AI732" s="31"/>
      <c r="AJ732" s="31"/>
      <c r="AK732" s="31"/>
      <c r="AL732" s="31"/>
      <c r="AM732" s="31"/>
      <c r="AN732" s="31"/>
      <c r="AO732" s="31"/>
      <c r="AP732" s="31"/>
      <c r="AQ732" s="31"/>
      <c r="AR732" s="31"/>
    </row>
    <row r="733" spans="1:44" s="1" customFormat="1" x14ac:dyDescent="0.25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2"/>
      <c r="T733" s="31"/>
      <c r="U733" s="31"/>
      <c r="V733" s="33"/>
      <c r="W733" s="31"/>
      <c r="X733" s="31"/>
      <c r="Y733" s="31"/>
      <c r="Z733" s="31"/>
      <c r="AA733" s="31"/>
      <c r="AB733" s="31"/>
      <c r="AC733" s="31"/>
      <c r="AD733" s="31"/>
      <c r="AE733" s="31"/>
      <c r="AF733" s="31"/>
      <c r="AG733" s="31"/>
      <c r="AH733" s="31"/>
      <c r="AI733" s="31"/>
      <c r="AJ733" s="31"/>
      <c r="AK733" s="31"/>
      <c r="AL733" s="31"/>
      <c r="AM733" s="31"/>
      <c r="AN733" s="31"/>
      <c r="AO733" s="31"/>
      <c r="AP733" s="31"/>
      <c r="AQ733" s="31"/>
      <c r="AR733" s="31"/>
    </row>
    <row r="734" spans="1:44" s="1" customFormat="1" x14ac:dyDescent="0.25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2"/>
      <c r="T734" s="31"/>
      <c r="U734" s="31"/>
      <c r="V734" s="33"/>
      <c r="W734" s="31"/>
      <c r="X734" s="31"/>
      <c r="Y734" s="31"/>
      <c r="Z734" s="31"/>
      <c r="AA734" s="31"/>
      <c r="AB734" s="31"/>
      <c r="AC734" s="31"/>
      <c r="AD734" s="31"/>
      <c r="AE734" s="31"/>
      <c r="AF734" s="31"/>
      <c r="AG734" s="31"/>
      <c r="AH734" s="31"/>
      <c r="AI734" s="31"/>
      <c r="AJ734" s="31"/>
      <c r="AK734" s="31"/>
      <c r="AL734" s="31"/>
      <c r="AM734" s="31"/>
      <c r="AN734" s="31"/>
      <c r="AO734" s="31"/>
      <c r="AP734" s="31"/>
      <c r="AQ734" s="31"/>
      <c r="AR734" s="31"/>
    </row>
    <row r="735" spans="1:44" s="1" customFormat="1" x14ac:dyDescent="0.25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2"/>
      <c r="T735" s="31"/>
      <c r="U735" s="31"/>
      <c r="V735" s="33"/>
      <c r="W735" s="31"/>
      <c r="X735" s="31"/>
      <c r="Y735" s="31"/>
      <c r="Z735" s="31"/>
      <c r="AA735" s="31"/>
      <c r="AB735" s="31"/>
      <c r="AC735" s="31"/>
      <c r="AD735" s="31"/>
      <c r="AE735" s="31"/>
      <c r="AF735" s="31"/>
      <c r="AG735" s="31"/>
      <c r="AH735" s="31"/>
      <c r="AI735" s="31"/>
      <c r="AJ735" s="31"/>
      <c r="AK735" s="31"/>
      <c r="AL735" s="31"/>
      <c r="AM735" s="31"/>
      <c r="AN735" s="31"/>
      <c r="AO735" s="31"/>
      <c r="AP735" s="31"/>
      <c r="AQ735" s="31"/>
      <c r="AR735" s="31"/>
    </row>
    <row r="736" spans="1:44" s="1" customFormat="1" x14ac:dyDescent="0.25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2"/>
      <c r="T736" s="31"/>
      <c r="U736" s="31"/>
      <c r="V736" s="33"/>
      <c r="W736" s="31"/>
      <c r="X736" s="31"/>
      <c r="Y736" s="31"/>
      <c r="Z736" s="31"/>
      <c r="AA736" s="31"/>
      <c r="AB736" s="31"/>
      <c r="AC736" s="31"/>
      <c r="AD736" s="31"/>
      <c r="AE736" s="31"/>
      <c r="AF736" s="31"/>
      <c r="AG736" s="31"/>
      <c r="AH736" s="31"/>
      <c r="AI736" s="31"/>
      <c r="AJ736" s="31"/>
      <c r="AK736" s="31"/>
      <c r="AL736" s="31"/>
      <c r="AM736" s="31"/>
      <c r="AN736" s="31"/>
      <c r="AO736" s="31"/>
      <c r="AP736" s="31"/>
      <c r="AQ736" s="31"/>
      <c r="AR736" s="31"/>
    </row>
    <row r="737" spans="1:44" s="1" customFormat="1" x14ac:dyDescent="0.25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2"/>
      <c r="T737" s="31"/>
      <c r="U737" s="31"/>
      <c r="V737" s="33"/>
      <c r="W737" s="31"/>
      <c r="X737" s="31"/>
      <c r="Y737" s="31"/>
      <c r="Z737" s="31"/>
      <c r="AA737" s="31"/>
      <c r="AB737" s="31"/>
      <c r="AC737" s="31"/>
      <c r="AD737" s="31"/>
      <c r="AE737" s="31"/>
      <c r="AF737" s="31"/>
      <c r="AG737" s="31"/>
      <c r="AH737" s="31"/>
      <c r="AI737" s="31"/>
      <c r="AJ737" s="31"/>
      <c r="AK737" s="31"/>
      <c r="AL737" s="31"/>
      <c r="AM737" s="31"/>
      <c r="AN737" s="31"/>
      <c r="AO737" s="31"/>
      <c r="AP737" s="31"/>
      <c r="AQ737" s="31"/>
      <c r="AR737" s="31"/>
    </row>
    <row r="738" spans="1:44" s="1" customFormat="1" x14ac:dyDescent="0.25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2"/>
      <c r="T738" s="31"/>
      <c r="U738" s="31"/>
      <c r="V738" s="33"/>
      <c r="W738" s="31"/>
      <c r="X738" s="31"/>
      <c r="Y738" s="31"/>
      <c r="Z738" s="31"/>
      <c r="AA738" s="31"/>
      <c r="AB738" s="31"/>
      <c r="AC738" s="31"/>
      <c r="AD738" s="31"/>
      <c r="AE738" s="31"/>
      <c r="AF738" s="31"/>
      <c r="AG738" s="31"/>
      <c r="AH738" s="31"/>
      <c r="AI738" s="31"/>
      <c r="AJ738" s="31"/>
      <c r="AK738" s="31"/>
      <c r="AL738" s="31"/>
      <c r="AM738" s="31"/>
      <c r="AN738" s="31"/>
      <c r="AO738" s="31"/>
      <c r="AP738" s="31"/>
      <c r="AQ738" s="31"/>
      <c r="AR738" s="31"/>
    </row>
    <row r="739" spans="1:44" s="1" customFormat="1" x14ac:dyDescent="0.25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2"/>
      <c r="T739" s="31"/>
      <c r="U739" s="31"/>
      <c r="V739" s="33"/>
      <c r="W739" s="31"/>
      <c r="X739" s="31"/>
      <c r="Y739" s="31"/>
      <c r="Z739" s="31"/>
      <c r="AA739" s="31"/>
      <c r="AB739" s="31"/>
      <c r="AC739" s="31"/>
      <c r="AD739" s="31"/>
      <c r="AE739" s="31"/>
      <c r="AF739" s="31"/>
      <c r="AG739" s="31"/>
      <c r="AH739" s="31"/>
      <c r="AI739" s="31"/>
      <c r="AJ739" s="31"/>
      <c r="AK739" s="31"/>
      <c r="AL739" s="31"/>
      <c r="AM739" s="31"/>
      <c r="AN739" s="31"/>
      <c r="AO739" s="31"/>
      <c r="AP739" s="31"/>
      <c r="AQ739" s="31"/>
      <c r="AR739" s="31"/>
    </row>
    <row r="740" spans="1:44" s="1" customFormat="1" x14ac:dyDescent="0.25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2"/>
      <c r="T740" s="31"/>
      <c r="U740" s="31"/>
      <c r="V740" s="33"/>
      <c r="W740" s="31"/>
      <c r="X740" s="31"/>
      <c r="Y740" s="31"/>
      <c r="Z740" s="31"/>
      <c r="AA740" s="31"/>
      <c r="AB740" s="31"/>
      <c r="AC740" s="31"/>
      <c r="AD740" s="31"/>
      <c r="AE740" s="31"/>
      <c r="AF740" s="31"/>
      <c r="AG740" s="31"/>
      <c r="AH740" s="31"/>
      <c r="AI740" s="31"/>
      <c r="AJ740" s="31"/>
      <c r="AK740" s="31"/>
      <c r="AL740" s="31"/>
      <c r="AM740" s="31"/>
      <c r="AN740" s="31"/>
      <c r="AO740" s="31"/>
      <c r="AP740" s="31"/>
      <c r="AQ740" s="31"/>
      <c r="AR740" s="31"/>
    </row>
    <row r="741" spans="1:44" s="1" customFormat="1" x14ac:dyDescent="0.25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2"/>
      <c r="T741" s="31"/>
      <c r="U741" s="31"/>
      <c r="V741" s="33"/>
      <c r="W741" s="31"/>
      <c r="X741" s="31"/>
      <c r="Y741" s="31"/>
      <c r="Z741" s="31"/>
      <c r="AA741" s="31"/>
      <c r="AB741" s="31"/>
      <c r="AC741" s="31"/>
      <c r="AD741" s="31"/>
      <c r="AE741" s="31"/>
      <c r="AF741" s="31"/>
      <c r="AG741" s="31"/>
      <c r="AH741" s="31"/>
      <c r="AI741" s="31"/>
      <c r="AJ741" s="31"/>
      <c r="AK741" s="31"/>
      <c r="AL741" s="31"/>
      <c r="AM741" s="31"/>
      <c r="AN741" s="31"/>
      <c r="AO741" s="31"/>
      <c r="AP741" s="31"/>
      <c r="AQ741" s="31"/>
      <c r="AR741" s="31"/>
    </row>
    <row r="742" spans="1:44" s="1" customFormat="1" x14ac:dyDescent="0.25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2"/>
      <c r="T742" s="31"/>
      <c r="U742" s="31"/>
      <c r="V742" s="33"/>
      <c r="W742" s="31"/>
      <c r="X742" s="31"/>
      <c r="Y742" s="31"/>
      <c r="Z742" s="31"/>
      <c r="AA742" s="31"/>
      <c r="AB742" s="31"/>
      <c r="AC742" s="31"/>
      <c r="AD742" s="31"/>
      <c r="AE742" s="31"/>
      <c r="AF742" s="31"/>
      <c r="AG742" s="31"/>
      <c r="AH742" s="31"/>
      <c r="AI742" s="31"/>
      <c r="AJ742" s="31"/>
      <c r="AK742" s="31"/>
      <c r="AL742" s="31"/>
      <c r="AM742" s="31"/>
      <c r="AN742" s="31"/>
      <c r="AO742" s="31"/>
      <c r="AP742" s="31"/>
      <c r="AQ742" s="31"/>
      <c r="AR742" s="31"/>
    </row>
    <row r="743" spans="1:44" s="1" customFormat="1" x14ac:dyDescent="0.25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2"/>
      <c r="T743" s="31"/>
      <c r="U743" s="31"/>
      <c r="V743" s="33"/>
      <c r="W743" s="31"/>
      <c r="X743" s="31"/>
      <c r="Y743" s="31"/>
      <c r="Z743" s="31"/>
      <c r="AA743" s="31"/>
      <c r="AB743" s="31"/>
      <c r="AC743" s="31"/>
      <c r="AD743" s="31"/>
      <c r="AE743" s="31"/>
      <c r="AF743" s="31"/>
      <c r="AG743" s="31"/>
      <c r="AH743" s="31"/>
      <c r="AI743" s="31"/>
      <c r="AJ743" s="31"/>
      <c r="AK743" s="31"/>
      <c r="AL743" s="31"/>
      <c r="AM743" s="31"/>
      <c r="AN743" s="31"/>
      <c r="AO743" s="31"/>
      <c r="AP743" s="31"/>
      <c r="AQ743" s="31"/>
      <c r="AR743" s="31"/>
    </row>
    <row r="744" spans="1:44" s="1" customFormat="1" x14ac:dyDescent="0.25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2"/>
      <c r="T744" s="31"/>
      <c r="U744" s="31"/>
      <c r="V744" s="33"/>
      <c r="W744" s="31"/>
      <c r="X744" s="31"/>
      <c r="Y744" s="31"/>
      <c r="Z744" s="31"/>
      <c r="AA744" s="31"/>
      <c r="AB744" s="31"/>
      <c r="AC744" s="31"/>
      <c r="AD744" s="31"/>
      <c r="AE744" s="31"/>
      <c r="AF744" s="31"/>
      <c r="AG744" s="31"/>
      <c r="AH744" s="31"/>
      <c r="AI744" s="31"/>
      <c r="AJ744" s="31"/>
      <c r="AK744" s="31"/>
      <c r="AL744" s="31"/>
      <c r="AM744" s="31"/>
      <c r="AN744" s="31"/>
      <c r="AO744" s="31"/>
      <c r="AP744" s="31"/>
      <c r="AQ744" s="31"/>
      <c r="AR744" s="31"/>
    </row>
    <row r="745" spans="1:44" s="1" customFormat="1" x14ac:dyDescent="0.25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2"/>
      <c r="T745" s="31"/>
      <c r="U745" s="31"/>
      <c r="V745" s="33"/>
      <c r="W745" s="31"/>
      <c r="X745" s="31"/>
      <c r="Y745" s="31"/>
      <c r="Z745" s="31"/>
      <c r="AA745" s="31"/>
      <c r="AB745" s="31"/>
      <c r="AC745" s="31"/>
      <c r="AD745" s="31"/>
      <c r="AE745" s="31"/>
      <c r="AF745" s="31"/>
      <c r="AG745" s="31"/>
      <c r="AH745" s="31"/>
      <c r="AI745" s="31"/>
      <c r="AJ745" s="31"/>
      <c r="AK745" s="31"/>
      <c r="AL745" s="31"/>
      <c r="AM745" s="31"/>
      <c r="AN745" s="31"/>
      <c r="AO745" s="31"/>
      <c r="AP745" s="31"/>
      <c r="AQ745" s="31"/>
      <c r="AR745" s="31"/>
    </row>
    <row r="746" spans="1:44" s="1" customFormat="1" x14ac:dyDescent="0.25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2"/>
      <c r="T746" s="31"/>
      <c r="U746" s="31"/>
      <c r="V746" s="33"/>
      <c r="W746" s="31"/>
      <c r="X746" s="31"/>
      <c r="Y746" s="31"/>
      <c r="Z746" s="31"/>
      <c r="AA746" s="31"/>
      <c r="AB746" s="31"/>
      <c r="AC746" s="31"/>
      <c r="AD746" s="31"/>
      <c r="AE746" s="31"/>
      <c r="AF746" s="31"/>
      <c r="AG746" s="31"/>
      <c r="AH746" s="31"/>
      <c r="AI746" s="31"/>
      <c r="AJ746" s="31"/>
      <c r="AK746" s="31"/>
      <c r="AL746" s="31"/>
      <c r="AM746" s="31"/>
      <c r="AN746" s="31"/>
      <c r="AO746" s="31"/>
      <c r="AP746" s="31"/>
      <c r="AQ746" s="31"/>
      <c r="AR746" s="31"/>
    </row>
    <row r="747" spans="1:44" s="1" customFormat="1" x14ac:dyDescent="0.25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2"/>
      <c r="T747" s="31"/>
      <c r="U747" s="31"/>
      <c r="V747" s="33"/>
      <c r="W747" s="31"/>
      <c r="X747" s="31"/>
      <c r="Y747" s="31"/>
      <c r="Z747" s="31"/>
      <c r="AA747" s="31"/>
      <c r="AB747" s="31"/>
      <c r="AC747" s="31"/>
      <c r="AD747" s="31"/>
      <c r="AE747" s="31"/>
      <c r="AF747" s="31"/>
      <c r="AG747" s="31"/>
      <c r="AH747" s="31"/>
      <c r="AI747" s="31"/>
      <c r="AJ747" s="31"/>
      <c r="AK747" s="31"/>
      <c r="AL747" s="31"/>
      <c r="AM747" s="31"/>
      <c r="AN747" s="31"/>
      <c r="AO747" s="31"/>
      <c r="AP747" s="31"/>
      <c r="AQ747" s="31"/>
      <c r="AR747" s="31"/>
    </row>
    <row r="748" spans="1:44" s="1" customFormat="1" x14ac:dyDescent="0.25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2"/>
      <c r="T748" s="31"/>
      <c r="U748" s="31"/>
      <c r="V748" s="33"/>
      <c r="W748" s="31"/>
      <c r="X748" s="31"/>
      <c r="Y748" s="31"/>
      <c r="Z748" s="31"/>
      <c r="AA748" s="31"/>
      <c r="AB748" s="31"/>
      <c r="AC748" s="31"/>
      <c r="AD748" s="31"/>
      <c r="AE748" s="31"/>
      <c r="AF748" s="31"/>
      <c r="AG748" s="31"/>
      <c r="AH748" s="31"/>
      <c r="AI748" s="31"/>
      <c r="AJ748" s="31"/>
      <c r="AK748" s="31"/>
      <c r="AL748" s="31"/>
      <c r="AM748" s="31"/>
      <c r="AN748" s="31"/>
      <c r="AO748" s="31"/>
      <c r="AP748" s="31"/>
      <c r="AQ748" s="31"/>
      <c r="AR748" s="31"/>
    </row>
    <row r="749" spans="1:44" s="1" customFormat="1" x14ac:dyDescent="0.25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2"/>
      <c r="T749" s="31"/>
      <c r="U749" s="31"/>
      <c r="V749" s="33"/>
      <c r="W749" s="31"/>
      <c r="X749" s="31"/>
      <c r="Y749" s="31"/>
      <c r="Z749" s="31"/>
      <c r="AA749" s="31"/>
      <c r="AB749" s="31"/>
      <c r="AC749" s="31"/>
      <c r="AD749" s="31"/>
      <c r="AE749" s="31"/>
      <c r="AF749" s="31"/>
      <c r="AG749" s="31"/>
      <c r="AH749" s="31"/>
      <c r="AI749" s="31"/>
      <c r="AJ749" s="31"/>
      <c r="AK749" s="31"/>
      <c r="AL749" s="31"/>
      <c r="AM749" s="31"/>
      <c r="AN749" s="31"/>
      <c r="AO749" s="31"/>
      <c r="AP749" s="31"/>
      <c r="AQ749" s="31"/>
      <c r="AR749" s="31"/>
    </row>
    <row r="750" spans="1:44" s="1" customFormat="1" x14ac:dyDescent="0.25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2"/>
      <c r="T750" s="31"/>
      <c r="U750" s="31"/>
      <c r="V750" s="33"/>
      <c r="W750" s="31"/>
      <c r="X750" s="31"/>
      <c r="Y750" s="31"/>
      <c r="Z750" s="31"/>
      <c r="AA750" s="31"/>
      <c r="AB750" s="31"/>
      <c r="AC750" s="31"/>
      <c r="AD750" s="31"/>
      <c r="AE750" s="31"/>
      <c r="AF750" s="31"/>
      <c r="AG750" s="31"/>
      <c r="AH750" s="31"/>
      <c r="AI750" s="31"/>
      <c r="AJ750" s="31"/>
      <c r="AK750" s="31"/>
      <c r="AL750" s="31"/>
      <c r="AM750" s="31"/>
      <c r="AN750" s="31"/>
      <c r="AO750" s="31"/>
      <c r="AP750" s="31"/>
      <c r="AQ750" s="31"/>
      <c r="AR750" s="31"/>
    </row>
    <row r="751" spans="1:44" s="1" customFormat="1" x14ac:dyDescent="0.25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2"/>
      <c r="T751" s="31"/>
      <c r="U751" s="31"/>
      <c r="V751" s="33"/>
      <c r="W751" s="31"/>
      <c r="X751" s="31"/>
      <c r="Y751" s="31"/>
      <c r="Z751" s="31"/>
      <c r="AA751" s="31"/>
      <c r="AB751" s="31"/>
      <c r="AC751" s="31"/>
      <c r="AD751" s="31"/>
      <c r="AE751" s="31"/>
      <c r="AF751" s="31"/>
      <c r="AG751" s="31"/>
      <c r="AH751" s="31"/>
      <c r="AI751" s="31"/>
      <c r="AJ751" s="31"/>
      <c r="AK751" s="31"/>
      <c r="AL751" s="31"/>
      <c r="AM751" s="31"/>
      <c r="AN751" s="31"/>
      <c r="AO751" s="31"/>
      <c r="AP751" s="31"/>
      <c r="AQ751" s="31"/>
      <c r="AR751" s="31"/>
    </row>
    <row r="752" spans="1:44" s="1" customFormat="1" x14ac:dyDescent="0.25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2"/>
      <c r="T752" s="31"/>
      <c r="U752" s="31"/>
      <c r="V752" s="33"/>
      <c r="W752" s="31"/>
      <c r="X752" s="31"/>
      <c r="Y752" s="31"/>
      <c r="Z752" s="31"/>
      <c r="AA752" s="31"/>
      <c r="AB752" s="31"/>
      <c r="AC752" s="31"/>
      <c r="AD752" s="31"/>
      <c r="AE752" s="31"/>
      <c r="AF752" s="31"/>
      <c r="AG752" s="31"/>
      <c r="AH752" s="31"/>
      <c r="AI752" s="31"/>
      <c r="AJ752" s="31"/>
      <c r="AK752" s="31"/>
      <c r="AL752" s="31"/>
      <c r="AM752" s="31"/>
      <c r="AN752" s="31"/>
      <c r="AO752" s="31"/>
      <c r="AP752" s="31"/>
      <c r="AQ752" s="31"/>
      <c r="AR752" s="31"/>
    </row>
    <row r="753" spans="1:44" s="1" customFormat="1" x14ac:dyDescent="0.25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2"/>
      <c r="T753" s="31"/>
      <c r="U753" s="31"/>
      <c r="V753" s="33"/>
      <c r="W753" s="31"/>
      <c r="X753" s="31"/>
      <c r="Y753" s="31"/>
      <c r="Z753" s="31"/>
      <c r="AA753" s="31"/>
      <c r="AB753" s="31"/>
      <c r="AC753" s="31"/>
      <c r="AD753" s="31"/>
      <c r="AE753" s="31"/>
      <c r="AF753" s="31"/>
      <c r="AG753" s="31"/>
      <c r="AH753" s="31"/>
      <c r="AI753" s="31"/>
      <c r="AJ753" s="31"/>
      <c r="AK753" s="31"/>
      <c r="AL753" s="31"/>
      <c r="AM753" s="31"/>
      <c r="AN753" s="31"/>
      <c r="AO753" s="31"/>
      <c r="AP753" s="31"/>
      <c r="AQ753" s="31"/>
      <c r="AR753" s="31"/>
    </row>
    <row r="754" spans="1:44" s="1" customFormat="1" x14ac:dyDescent="0.25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2"/>
      <c r="T754" s="31"/>
      <c r="U754" s="31"/>
      <c r="V754" s="33"/>
      <c r="W754" s="31"/>
      <c r="X754" s="31"/>
      <c r="Y754" s="31"/>
      <c r="Z754" s="31"/>
      <c r="AA754" s="31"/>
      <c r="AB754" s="31"/>
      <c r="AC754" s="31"/>
      <c r="AD754" s="31"/>
      <c r="AE754" s="31"/>
      <c r="AF754" s="31"/>
      <c r="AG754" s="31"/>
      <c r="AH754" s="31"/>
      <c r="AI754" s="31"/>
      <c r="AJ754" s="31"/>
      <c r="AK754" s="31"/>
      <c r="AL754" s="31"/>
      <c r="AM754" s="31"/>
      <c r="AN754" s="31"/>
      <c r="AO754" s="31"/>
      <c r="AP754" s="31"/>
      <c r="AQ754" s="31"/>
      <c r="AR754" s="31"/>
    </row>
    <row r="755" spans="1:44" s="1" customFormat="1" x14ac:dyDescent="0.25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2"/>
      <c r="T755" s="31"/>
      <c r="U755" s="31"/>
      <c r="V755" s="33"/>
      <c r="W755" s="31"/>
      <c r="X755" s="31"/>
      <c r="Y755" s="31"/>
      <c r="Z755" s="31"/>
      <c r="AA755" s="31"/>
      <c r="AB755" s="31"/>
      <c r="AC755" s="31"/>
      <c r="AD755" s="31"/>
      <c r="AE755" s="31"/>
      <c r="AF755" s="31"/>
      <c r="AG755" s="31"/>
      <c r="AH755" s="31"/>
      <c r="AI755" s="31"/>
      <c r="AJ755" s="31"/>
      <c r="AK755" s="31"/>
      <c r="AL755" s="31"/>
      <c r="AM755" s="31"/>
      <c r="AN755" s="31"/>
      <c r="AO755" s="31"/>
      <c r="AP755" s="31"/>
      <c r="AQ755" s="31"/>
      <c r="AR755" s="31"/>
    </row>
    <row r="756" spans="1:44" s="1" customFormat="1" x14ac:dyDescent="0.25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2"/>
      <c r="T756" s="31"/>
      <c r="U756" s="31"/>
      <c r="V756" s="33"/>
      <c r="W756" s="31"/>
      <c r="X756" s="31"/>
      <c r="Y756" s="31"/>
      <c r="Z756" s="31"/>
      <c r="AA756" s="31"/>
      <c r="AB756" s="31"/>
      <c r="AC756" s="31"/>
      <c r="AD756" s="31"/>
      <c r="AE756" s="31"/>
      <c r="AF756" s="31"/>
      <c r="AG756" s="31"/>
      <c r="AH756" s="31"/>
      <c r="AI756" s="31"/>
      <c r="AJ756" s="31"/>
      <c r="AK756" s="31"/>
      <c r="AL756" s="31"/>
      <c r="AM756" s="31"/>
      <c r="AN756" s="31"/>
      <c r="AO756" s="31"/>
      <c r="AP756" s="31"/>
      <c r="AQ756" s="31"/>
      <c r="AR756" s="31"/>
    </row>
    <row r="757" spans="1:44" s="1" customFormat="1" x14ac:dyDescent="0.25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2"/>
      <c r="T757" s="31"/>
      <c r="U757" s="31"/>
      <c r="V757" s="33"/>
      <c r="W757" s="31"/>
      <c r="X757" s="31"/>
      <c r="Y757" s="31"/>
      <c r="Z757" s="31"/>
      <c r="AA757" s="31"/>
      <c r="AB757" s="31"/>
      <c r="AC757" s="31"/>
      <c r="AD757" s="31"/>
      <c r="AE757" s="31"/>
      <c r="AF757" s="31"/>
      <c r="AG757" s="31"/>
      <c r="AH757" s="31"/>
      <c r="AI757" s="31"/>
      <c r="AJ757" s="31"/>
      <c r="AK757" s="31"/>
      <c r="AL757" s="31"/>
      <c r="AM757" s="31"/>
      <c r="AN757" s="31"/>
      <c r="AO757" s="31"/>
      <c r="AP757" s="31"/>
      <c r="AQ757" s="31"/>
      <c r="AR757" s="31"/>
    </row>
    <row r="758" spans="1:44" s="1" customFormat="1" x14ac:dyDescent="0.25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2"/>
      <c r="T758" s="31"/>
      <c r="U758" s="31"/>
      <c r="V758" s="33"/>
      <c r="W758" s="31"/>
      <c r="X758" s="31"/>
      <c r="Y758" s="31"/>
      <c r="Z758" s="31"/>
      <c r="AA758" s="31"/>
      <c r="AB758" s="31"/>
      <c r="AC758" s="31"/>
      <c r="AD758" s="31"/>
      <c r="AE758" s="31"/>
      <c r="AF758" s="31"/>
      <c r="AG758" s="31"/>
      <c r="AH758" s="31"/>
      <c r="AI758" s="31"/>
      <c r="AJ758" s="31"/>
      <c r="AK758" s="31"/>
      <c r="AL758" s="31"/>
      <c r="AM758" s="31"/>
      <c r="AN758" s="31"/>
      <c r="AO758" s="31"/>
      <c r="AP758" s="31"/>
      <c r="AQ758" s="31"/>
      <c r="AR758" s="31"/>
    </row>
    <row r="759" spans="1:44" s="1" customFormat="1" x14ac:dyDescent="0.25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2"/>
      <c r="T759" s="31"/>
      <c r="U759" s="31"/>
      <c r="V759" s="33"/>
      <c r="W759" s="31"/>
      <c r="X759" s="31"/>
      <c r="Y759" s="31"/>
      <c r="Z759" s="31"/>
      <c r="AA759" s="31"/>
      <c r="AB759" s="31"/>
      <c r="AC759" s="31"/>
      <c r="AD759" s="31"/>
      <c r="AE759" s="31"/>
      <c r="AF759" s="31"/>
      <c r="AG759" s="31"/>
      <c r="AH759" s="31"/>
      <c r="AI759" s="31"/>
      <c r="AJ759" s="31"/>
      <c r="AK759" s="31"/>
      <c r="AL759" s="31"/>
      <c r="AM759" s="31"/>
      <c r="AN759" s="31"/>
      <c r="AO759" s="31"/>
      <c r="AP759" s="31"/>
      <c r="AQ759" s="31"/>
      <c r="AR759" s="31"/>
    </row>
    <row r="760" spans="1:44" s="1" customFormat="1" x14ac:dyDescent="0.25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2"/>
      <c r="T760" s="31"/>
      <c r="U760" s="31"/>
      <c r="V760" s="33"/>
      <c r="W760" s="31"/>
      <c r="X760" s="31"/>
      <c r="Y760" s="31"/>
      <c r="Z760" s="31"/>
      <c r="AA760" s="31"/>
      <c r="AB760" s="31"/>
      <c r="AC760" s="31"/>
      <c r="AD760" s="31"/>
      <c r="AE760" s="31"/>
      <c r="AF760" s="31"/>
      <c r="AG760" s="31"/>
      <c r="AH760" s="31"/>
      <c r="AI760" s="31"/>
      <c r="AJ760" s="31"/>
      <c r="AK760" s="31"/>
      <c r="AL760" s="31"/>
      <c r="AM760" s="31"/>
      <c r="AN760" s="31"/>
      <c r="AO760" s="31"/>
      <c r="AP760" s="31"/>
      <c r="AQ760" s="31"/>
      <c r="AR760" s="31"/>
    </row>
    <row r="761" spans="1:44" s="1" customFormat="1" x14ac:dyDescent="0.25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2"/>
      <c r="T761" s="31"/>
      <c r="U761" s="31"/>
      <c r="V761" s="33"/>
      <c r="W761" s="31"/>
      <c r="X761" s="31"/>
      <c r="Y761" s="31"/>
      <c r="Z761" s="31"/>
      <c r="AA761" s="31"/>
      <c r="AB761" s="31"/>
      <c r="AC761" s="31"/>
      <c r="AD761" s="31"/>
      <c r="AE761" s="31"/>
      <c r="AF761" s="31"/>
      <c r="AG761" s="31"/>
      <c r="AH761" s="31"/>
      <c r="AI761" s="31"/>
      <c r="AJ761" s="31"/>
      <c r="AK761" s="31"/>
      <c r="AL761" s="31"/>
      <c r="AM761" s="31"/>
      <c r="AN761" s="31"/>
      <c r="AO761" s="31"/>
      <c r="AP761" s="31"/>
      <c r="AQ761" s="31"/>
      <c r="AR761" s="31"/>
    </row>
    <row r="762" spans="1:44" s="1" customFormat="1" x14ac:dyDescent="0.25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2"/>
      <c r="T762" s="31"/>
      <c r="U762" s="31"/>
      <c r="V762" s="33"/>
      <c r="W762" s="31"/>
      <c r="X762" s="31"/>
      <c r="Y762" s="31"/>
      <c r="Z762" s="31"/>
      <c r="AA762" s="31"/>
      <c r="AB762" s="31"/>
      <c r="AC762" s="31"/>
      <c r="AD762" s="31"/>
      <c r="AE762" s="31"/>
      <c r="AF762" s="31"/>
      <c r="AG762" s="31"/>
      <c r="AH762" s="31"/>
      <c r="AI762" s="31"/>
      <c r="AJ762" s="31"/>
      <c r="AK762" s="31"/>
      <c r="AL762" s="31"/>
      <c r="AM762" s="31"/>
      <c r="AN762" s="31"/>
      <c r="AO762" s="31"/>
      <c r="AP762" s="31"/>
      <c r="AQ762" s="31"/>
      <c r="AR762" s="31"/>
    </row>
    <row r="763" spans="1:44" s="1" customFormat="1" x14ac:dyDescent="0.25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2"/>
      <c r="T763" s="31"/>
      <c r="U763" s="31"/>
      <c r="V763" s="33"/>
      <c r="W763" s="31"/>
      <c r="X763" s="31"/>
      <c r="Y763" s="31"/>
      <c r="Z763" s="31"/>
      <c r="AA763" s="31"/>
      <c r="AB763" s="31"/>
      <c r="AC763" s="31"/>
      <c r="AD763" s="31"/>
      <c r="AE763" s="31"/>
      <c r="AF763" s="31"/>
      <c r="AG763" s="31"/>
      <c r="AH763" s="31"/>
      <c r="AI763" s="31"/>
      <c r="AJ763" s="31"/>
      <c r="AK763" s="31"/>
      <c r="AL763" s="31"/>
      <c r="AM763" s="31"/>
      <c r="AN763" s="31"/>
      <c r="AO763" s="31"/>
      <c r="AP763" s="31"/>
      <c r="AQ763" s="31"/>
      <c r="AR763" s="31"/>
    </row>
    <row r="764" spans="1:44" s="1" customFormat="1" x14ac:dyDescent="0.25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2"/>
      <c r="T764" s="31"/>
      <c r="U764" s="31"/>
      <c r="V764" s="33"/>
      <c r="W764" s="31"/>
      <c r="X764" s="31"/>
      <c r="Y764" s="31"/>
      <c r="Z764" s="31"/>
      <c r="AA764" s="31"/>
      <c r="AB764" s="31"/>
      <c r="AC764" s="31"/>
      <c r="AD764" s="31"/>
      <c r="AE764" s="31"/>
      <c r="AF764" s="31"/>
      <c r="AG764" s="31"/>
      <c r="AH764" s="31"/>
      <c r="AI764" s="31"/>
      <c r="AJ764" s="31"/>
      <c r="AK764" s="31"/>
      <c r="AL764" s="31"/>
      <c r="AM764" s="31"/>
      <c r="AN764" s="31"/>
      <c r="AO764" s="31"/>
      <c r="AP764" s="31"/>
      <c r="AQ764" s="31"/>
      <c r="AR764" s="31"/>
    </row>
    <row r="765" spans="1:44" s="1" customFormat="1" x14ac:dyDescent="0.25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2"/>
      <c r="T765" s="31"/>
      <c r="U765" s="31"/>
      <c r="V765" s="33"/>
      <c r="W765" s="31"/>
      <c r="X765" s="31"/>
      <c r="Y765" s="31"/>
      <c r="Z765" s="31"/>
      <c r="AA765" s="31"/>
      <c r="AB765" s="31"/>
      <c r="AC765" s="31"/>
      <c r="AD765" s="31"/>
      <c r="AE765" s="31"/>
      <c r="AF765" s="31"/>
      <c r="AG765" s="31"/>
      <c r="AH765" s="31"/>
      <c r="AI765" s="31"/>
      <c r="AJ765" s="31"/>
      <c r="AK765" s="31"/>
      <c r="AL765" s="31"/>
      <c r="AM765" s="31"/>
      <c r="AN765" s="31"/>
      <c r="AO765" s="31"/>
      <c r="AP765" s="31"/>
      <c r="AQ765" s="31"/>
      <c r="AR765" s="31"/>
    </row>
    <row r="766" spans="1:44" s="1" customFormat="1" x14ac:dyDescent="0.25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2"/>
      <c r="T766" s="31"/>
      <c r="U766" s="31"/>
      <c r="V766" s="33"/>
      <c r="W766" s="31"/>
      <c r="X766" s="31"/>
      <c r="Y766" s="31"/>
      <c r="Z766" s="31"/>
      <c r="AA766" s="31"/>
      <c r="AB766" s="31"/>
      <c r="AC766" s="31"/>
      <c r="AD766" s="31"/>
      <c r="AE766" s="31"/>
      <c r="AF766" s="31"/>
      <c r="AG766" s="31"/>
      <c r="AH766" s="31"/>
      <c r="AI766" s="31"/>
      <c r="AJ766" s="31"/>
      <c r="AK766" s="31"/>
      <c r="AL766" s="31"/>
      <c r="AM766" s="31"/>
      <c r="AN766" s="31"/>
      <c r="AO766" s="31"/>
      <c r="AP766" s="31"/>
      <c r="AQ766" s="31"/>
      <c r="AR766" s="31"/>
    </row>
    <row r="767" spans="1:44" s="1" customFormat="1" x14ac:dyDescent="0.25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2"/>
      <c r="T767" s="31"/>
      <c r="U767" s="31"/>
      <c r="V767" s="33"/>
      <c r="W767" s="31"/>
      <c r="X767" s="31"/>
      <c r="Y767" s="31"/>
      <c r="Z767" s="31"/>
      <c r="AA767" s="31"/>
      <c r="AB767" s="31"/>
      <c r="AC767" s="31"/>
      <c r="AD767" s="31"/>
      <c r="AE767" s="31"/>
      <c r="AF767" s="31"/>
      <c r="AG767" s="31"/>
      <c r="AH767" s="31"/>
      <c r="AI767" s="31"/>
      <c r="AJ767" s="31"/>
      <c r="AK767" s="31"/>
      <c r="AL767" s="31"/>
      <c r="AM767" s="31"/>
      <c r="AN767" s="31"/>
      <c r="AO767" s="31"/>
      <c r="AP767" s="31"/>
      <c r="AQ767" s="31"/>
      <c r="AR767" s="31"/>
    </row>
    <row r="768" spans="1:44" s="1" customFormat="1" x14ac:dyDescent="0.25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2"/>
      <c r="T768" s="31"/>
      <c r="U768" s="31"/>
      <c r="V768" s="33"/>
      <c r="W768" s="31"/>
      <c r="X768" s="31"/>
      <c r="Y768" s="31"/>
      <c r="Z768" s="31"/>
      <c r="AA768" s="31"/>
      <c r="AB768" s="31"/>
      <c r="AC768" s="31"/>
      <c r="AD768" s="31"/>
      <c r="AE768" s="31"/>
      <c r="AF768" s="31"/>
      <c r="AG768" s="31"/>
      <c r="AH768" s="31"/>
      <c r="AI768" s="31"/>
      <c r="AJ768" s="31"/>
      <c r="AK768" s="31"/>
      <c r="AL768" s="31"/>
      <c r="AM768" s="31"/>
      <c r="AN768" s="31"/>
      <c r="AO768" s="31"/>
      <c r="AP768" s="31"/>
      <c r="AQ768" s="31"/>
      <c r="AR768" s="31"/>
    </row>
    <row r="769" spans="1:44" s="1" customFormat="1" x14ac:dyDescent="0.25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2"/>
      <c r="T769" s="31"/>
      <c r="U769" s="31"/>
      <c r="V769" s="33"/>
      <c r="W769" s="31"/>
      <c r="X769" s="31"/>
      <c r="Y769" s="31"/>
      <c r="Z769" s="31"/>
      <c r="AA769" s="31"/>
      <c r="AB769" s="31"/>
      <c r="AC769" s="31"/>
      <c r="AD769" s="31"/>
      <c r="AE769" s="31"/>
      <c r="AF769" s="31"/>
      <c r="AG769" s="31"/>
      <c r="AH769" s="31"/>
      <c r="AI769" s="31"/>
      <c r="AJ769" s="31"/>
      <c r="AK769" s="31"/>
      <c r="AL769" s="31"/>
      <c r="AM769" s="31"/>
      <c r="AN769" s="31"/>
      <c r="AO769" s="31"/>
      <c r="AP769" s="31"/>
      <c r="AQ769" s="31"/>
      <c r="AR769" s="31"/>
    </row>
    <row r="770" spans="1:44" s="1" customFormat="1" x14ac:dyDescent="0.25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2"/>
      <c r="T770" s="31"/>
      <c r="U770" s="31"/>
      <c r="V770" s="33"/>
      <c r="W770" s="31"/>
      <c r="X770" s="31"/>
      <c r="Y770" s="31"/>
      <c r="Z770" s="31"/>
      <c r="AA770" s="31"/>
      <c r="AB770" s="31"/>
      <c r="AC770" s="31"/>
      <c r="AD770" s="31"/>
      <c r="AE770" s="31"/>
      <c r="AF770" s="31"/>
      <c r="AG770" s="31"/>
      <c r="AH770" s="31"/>
      <c r="AI770" s="31"/>
      <c r="AJ770" s="31"/>
      <c r="AK770" s="31"/>
      <c r="AL770" s="31"/>
      <c r="AM770" s="31"/>
      <c r="AN770" s="31"/>
      <c r="AO770" s="31"/>
      <c r="AP770" s="31"/>
      <c r="AQ770" s="31"/>
      <c r="AR770" s="31"/>
    </row>
    <row r="771" spans="1:44" s="1" customFormat="1" x14ac:dyDescent="0.25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2"/>
      <c r="T771" s="31"/>
      <c r="U771" s="31"/>
      <c r="V771" s="33"/>
      <c r="W771" s="31"/>
      <c r="X771" s="31"/>
      <c r="Y771" s="31"/>
      <c r="Z771" s="31"/>
      <c r="AA771" s="31"/>
      <c r="AB771" s="31"/>
      <c r="AC771" s="31"/>
      <c r="AD771" s="31"/>
      <c r="AE771" s="31"/>
      <c r="AF771" s="31"/>
      <c r="AG771" s="31"/>
      <c r="AH771" s="31"/>
      <c r="AI771" s="31"/>
      <c r="AJ771" s="31"/>
      <c r="AK771" s="31"/>
      <c r="AL771" s="31"/>
      <c r="AM771" s="31"/>
      <c r="AN771" s="31"/>
      <c r="AO771" s="31"/>
      <c r="AP771" s="31"/>
      <c r="AQ771" s="31"/>
      <c r="AR771" s="31"/>
    </row>
    <row r="772" spans="1:44" s="1" customFormat="1" x14ac:dyDescent="0.25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2"/>
      <c r="T772" s="31"/>
      <c r="U772" s="31"/>
      <c r="V772" s="33"/>
      <c r="W772" s="31"/>
      <c r="X772" s="31"/>
      <c r="Y772" s="31"/>
      <c r="Z772" s="31"/>
      <c r="AA772" s="31"/>
      <c r="AB772" s="31"/>
      <c r="AC772" s="31"/>
      <c r="AD772" s="31"/>
      <c r="AE772" s="31"/>
      <c r="AF772" s="31"/>
      <c r="AG772" s="31"/>
      <c r="AH772" s="31"/>
      <c r="AI772" s="31"/>
      <c r="AJ772" s="31"/>
      <c r="AK772" s="31"/>
      <c r="AL772" s="31"/>
      <c r="AM772" s="31"/>
      <c r="AN772" s="31"/>
      <c r="AO772" s="31"/>
      <c r="AP772" s="31"/>
      <c r="AQ772" s="31"/>
      <c r="AR772" s="31"/>
    </row>
    <row r="773" spans="1:44" s="1" customFormat="1" x14ac:dyDescent="0.25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2"/>
      <c r="T773" s="31"/>
      <c r="U773" s="31"/>
      <c r="V773" s="33"/>
      <c r="W773" s="31"/>
      <c r="X773" s="31"/>
      <c r="Y773" s="31"/>
      <c r="Z773" s="31"/>
      <c r="AA773" s="31"/>
      <c r="AB773" s="31"/>
      <c r="AC773" s="31"/>
      <c r="AD773" s="31"/>
      <c r="AE773" s="31"/>
      <c r="AF773" s="31"/>
      <c r="AG773" s="31"/>
      <c r="AH773" s="31"/>
      <c r="AI773" s="31"/>
      <c r="AJ773" s="31"/>
      <c r="AK773" s="31"/>
      <c r="AL773" s="31"/>
      <c r="AM773" s="31"/>
      <c r="AN773" s="31"/>
      <c r="AO773" s="31"/>
      <c r="AP773" s="31"/>
      <c r="AQ773" s="31"/>
      <c r="AR773" s="31"/>
    </row>
    <row r="774" spans="1:44" s="1" customFormat="1" x14ac:dyDescent="0.25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2"/>
      <c r="T774" s="31"/>
      <c r="U774" s="31"/>
      <c r="V774" s="33"/>
      <c r="W774" s="31"/>
      <c r="X774" s="31"/>
      <c r="Y774" s="31"/>
      <c r="Z774" s="31"/>
      <c r="AA774" s="31"/>
      <c r="AB774" s="31"/>
      <c r="AC774" s="31"/>
      <c r="AD774" s="31"/>
      <c r="AE774" s="31"/>
      <c r="AF774" s="31"/>
      <c r="AG774" s="31"/>
      <c r="AH774" s="31"/>
      <c r="AI774" s="31"/>
      <c r="AJ774" s="31"/>
      <c r="AK774" s="31"/>
      <c r="AL774" s="31"/>
      <c r="AM774" s="31"/>
      <c r="AN774" s="31"/>
      <c r="AO774" s="31"/>
      <c r="AP774" s="31"/>
      <c r="AQ774" s="31"/>
      <c r="AR774" s="31"/>
    </row>
    <row r="775" spans="1:44" s="1" customFormat="1" x14ac:dyDescent="0.25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2"/>
      <c r="T775" s="31"/>
      <c r="U775" s="31"/>
      <c r="V775" s="33"/>
      <c r="W775" s="31"/>
      <c r="X775" s="31"/>
      <c r="Y775" s="31"/>
      <c r="Z775" s="31"/>
      <c r="AA775" s="31"/>
      <c r="AB775" s="31"/>
      <c r="AC775" s="31"/>
      <c r="AD775" s="31"/>
      <c r="AE775" s="31"/>
      <c r="AF775" s="31"/>
      <c r="AG775" s="31"/>
      <c r="AH775" s="31"/>
      <c r="AI775" s="31"/>
      <c r="AJ775" s="31"/>
      <c r="AK775" s="31"/>
      <c r="AL775" s="31"/>
      <c r="AM775" s="31"/>
      <c r="AN775" s="31"/>
      <c r="AO775" s="31"/>
      <c r="AP775" s="31"/>
      <c r="AQ775" s="31"/>
      <c r="AR775" s="31"/>
    </row>
    <row r="776" spans="1:44" s="1" customFormat="1" x14ac:dyDescent="0.25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2"/>
      <c r="T776" s="31"/>
      <c r="U776" s="31"/>
      <c r="V776" s="33"/>
      <c r="W776" s="31"/>
      <c r="X776" s="31"/>
      <c r="Y776" s="31"/>
      <c r="Z776" s="31"/>
      <c r="AA776" s="31"/>
      <c r="AB776" s="31"/>
      <c r="AC776" s="31"/>
      <c r="AD776" s="31"/>
      <c r="AE776" s="31"/>
      <c r="AF776" s="31"/>
      <c r="AG776" s="31"/>
      <c r="AH776" s="31"/>
      <c r="AI776" s="31"/>
      <c r="AJ776" s="31"/>
      <c r="AK776" s="31"/>
      <c r="AL776" s="31"/>
      <c r="AM776" s="31"/>
      <c r="AN776" s="31"/>
      <c r="AO776" s="31"/>
      <c r="AP776" s="31"/>
      <c r="AQ776" s="31"/>
      <c r="AR776" s="31"/>
    </row>
    <row r="777" spans="1:44" s="1" customFormat="1" x14ac:dyDescent="0.25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2"/>
      <c r="T777" s="31"/>
      <c r="U777" s="31"/>
      <c r="V777" s="33"/>
      <c r="W777" s="31"/>
      <c r="X777" s="31"/>
      <c r="Y777" s="31"/>
      <c r="Z777" s="31"/>
      <c r="AA777" s="31"/>
      <c r="AB777" s="31"/>
      <c r="AC777" s="31"/>
      <c r="AD777" s="31"/>
      <c r="AE777" s="31"/>
      <c r="AF777" s="31"/>
      <c r="AG777" s="31"/>
      <c r="AH777" s="31"/>
      <c r="AI777" s="31"/>
      <c r="AJ777" s="31"/>
      <c r="AK777" s="31"/>
      <c r="AL777" s="31"/>
      <c r="AM777" s="31"/>
      <c r="AN777" s="31"/>
      <c r="AO777" s="31"/>
      <c r="AP777" s="31"/>
      <c r="AQ777" s="31"/>
      <c r="AR777" s="31"/>
    </row>
    <row r="778" spans="1:44" s="1" customFormat="1" x14ac:dyDescent="0.25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2"/>
      <c r="T778" s="31"/>
      <c r="U778" s="31"/>
      <c r="V778" s="33"/>
      <c r="W778" s="31"/>
      <c r="X778" s="31"/>
      <c r="Y778" s="31"/>
      <c r="Z778" s="31"/>
      <c r="AA778" s="31"/>
      <c r="AB778" s="31"/>
      <c r="AC778" s="31"/>
      <c r="AD778" s="31"/>
      <c r="AE778" s="31"/>
      <c r="AF778" s="31"/>
      <c r="AG778" s="31"/>
      <c r="AH778" s="31"/>
      <c r="AI778" s="31"/>
      <c r="AJ778" s="31"/>
      <c r="AK778" s="31"/>
      <c r="AL778" s="31"/>
      <c r="AM778" s="31"/>
      <c r="AN778" s="31"/>
      <c r="AO778" s="31"/>
      <c r="AP778" s="31"/>
      <c r="AQ778" s="31"/>
      <c r="AR778" s="31"/>
    </row>
    <row r="779" spans="1:44" s="1" customFormat="1" x14ac:dyDescent="0.25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2"/>
      <c r="T779" s="31"/>
      <c r="U779" s="31"/>
      <c r="V779" s="33"/>
      <c r="W779" s="31"/>
      <c r="X779" s="31"/>
      <c r="Y779" s="31"/>
      <c r="Z779" s="31"/>
      <c r="AA779" s="31"/>
      <c r="AB779" s="31"/>
      <c r="AC779" s="31"/>
      <c r="AD779" s="31"/>
      <c r="AE779" s="31"/>
      <c r="AF779" s="31"/>
      <c r="AG779" s="31"/>
      <c r="AH779" s="31"/>
      <c r="AI779" s="31"/>
      <c r="AJ779" s="31"/>
      <c r="AK779" s="31"/>
      <c r="AL779" s="31"/>
      <c r="AM779" s="31"/>
      <c r="AN779" s="31"/>
      <c r="AO779" s="31"/>
      <c r="AP779" s="31"/>
      <c r="AQ779" s="31"/>
      <c r="AR779" s="31"/>
    </row>
    <row r="780" spans="1:44" s="1" customFormat="1" x14ac:dyDescent="0.25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2"/>
      <c r="T780" s="31"/>
      <c r="U780" s="31"/>
      <c r="V780" s="33"/>
      <c r="W780" s="31"/>
      <c r="X780" s="31"/>
      <c r="Y780" s="31"/>
      <c r="Z780" s="31"/>
      <c r="AA780" s="31"/>
      <c r="AB780" s="31"/>
      <c r="AC780" s="31"/>
      <c r="AD780" s="31"/>
      <c r="AE780" s="31"/>
      <c r="AF780" s="31"/>
      <c r="AG780" s="31"/>
      <c r="AH780" s="31"/>
      <c r="AI780" s="31"/>
      <c r="AJ780" s="31"/>
      <c r="AK780" s="31"/>
      <c r="AL780" s="31"/>
      <c r="AM780" s="31"/>
      <c r="AN780" s="31"/>
      <c r="AO780" s="31"/>
      <c r="AP780" s="31"/>
      <c r="AQ780" s="31"/>
      <c r="AR780" s="31"/>
    </row>
    <row r="781" spans="1:44" s="1" customFormat="1" x14ac:dyDescent="0.25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2"/>
      <c r="T781" s="31"/>
      <c r="U781" s="31"/>
      <c r="V781" s="33"/>
      <c r="W781" s="31"/>
      <c r="X781" s="31"/>
      <c r="Y781" s="31"/>
      <c r="Z781" s="31"/>
      <c r="AA781" s="31"/>
      <c r="AB781" s="31"/>
      <c r="AC781" s="31"/>
      <c r="AD781" s="31"/>
      <c r="AE781" s="31"/>
      <c r="AF781" s="31"/>
      <c r="AG781" s="31"/>
      <c r="AH781" s="31"/>
      <c r="AI781" s="31"/>
      <c r="AJ781" s="31"/>
      <c r="AK781" s="31"/>
      <c r="AL781" s="31"/>
      <c r="AM781" s="31"/>
      <c r="AN781" s="31"/>
      <c r="AO781" s="31"/>
      <c r="AP781" s="31"/>
      <c r="AQ781" s="31"/>
      <c r="AR781" s="31"/>
    </row>
    <row r="782" spans="1:44" s="1" customFormat="1" x14ac:dyDescent="0.25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2"/>
      <c r="T782" s="31"/>
      <c r="U782" s="31"/>
      <c r="V782" s="33"/>
      <c r="W782" s="31"/>
      <c r="X782" s="31"/>
      <c r="Y782" s="31"/>
      <c r="Z782" s="31"/>
      <c r="AA782" s="31"/>
      <c r="AB782" s="31"/>
      <c r="AC782" s="31"/>
      <c r="AD782" s="31"/>
      <c r="AE782" s="31"/>
      <c r="AF782" s="31"/>
      <c r="AG782" s="31"/>
      <c r="AH782" s="31"/>
      <c r="AI782" s="31"/>
      <c r="AJ782" s="31"/>
      <c r="AK782" s="31"/>
      <c r="AL782" s="31"/>
      <c r="AM782" s="31"/>
      <c r="AN782" s="31"/>
      <c r="AO782" s="31"/>
      <c r="AP782" s="31"/>
      <c r="AQ782" s="31"/>
      <c r="AR782" s="31"/>
    </row>
    <row r="783" spans="1:44" s="1" customFormat="1" x14ac:dyDescent="0.25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2"/>
      <c r="T783" s="31"/>
      <c r="U783" s="31"/>
      <c r="V783" s="33"/>
      <c r="W783" s="31"/>
      <c r="X783" s="31"/>
      <c r="Y783" s="31"/>
      <c r="Z783" s="31"/>
      <c r="AA783" s="31"/>
      <c r="AB783" s="31"/>
      <c r="AC783" s="31"/>
      <c r="AD783" s="31"/>
      <c r="AE783" s="31"/>
      <c r="AF783" s="31"/>
      <c r="AG783" s="31"/>
      <c r="AH783" s="31"/>
      <c r="AI783" s="31"/>
      <c r="AJ783" s="31"/>
      <c r="AK783" s="31"/>
      <c r="AL783" s="31"/>
      <c r="AM783" s="31"/>
      <c r="AN783" s="31"/>
      <c r="AO783" s="31"/>
      <c r="AP783" s="31"/>
      <c r="AQ783" s="31"/>
      <c r="AR783" s="31"/>
    </row>
    <row r="784" spans="1:44" s="1" customFormat="1" x14ac:dyDescent="0.25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2"/>
      <c r="T784" s="31"/>
      <c r="U784" s="31"/>
      <c r="V784" s="33"/>
      <c r="W784" s="31"/>
      <c r="X784" s="31"/>
      <c r="Y784" s="31"/>
      <c r="Z784" s="31"/>
      <c r="AA784" s="31"/>
      <c r="AB784" s="31"/>
      <c r="AC784" s="31"/>
      <c r="AD784" s="31"/>
      <c r="AE784" s="31"/>
      <c r="AF784" s="31"/>
      <c r="AG784" s="31"/>
      <c r="AH784" s="31"/>
      <c r="AI784" s="31"/>
      <c r="AJ784" s="31"/>
      <c r="AK784" s="31"/>
      <c r="AL784" s="31"/>
      <c r="AM784" s="31"/>
      <c r="AN784" s="31"/>
      <c r="AO784" s="31"/>
      <c r="AP784" s="31"/>
      <c r="AQ784" s="31"/>
      <c r="AR784" s="31"/>
    </row>
    <row r="785" spans="1:44" s="1" customFormat="1" x14ac:dyDescent="0.25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2"/>
      <c r="T785" s="31"/>
      <c r="U785" s="31"/>
      <c r="V785" s="33"/>
      <c r="W785" s="31"/>
      <c r="X785" s="31"/>
      <c r="Y785" s="31"/>
      <c r="Z785" s="31"/>
      <c r="AA785" s="31"/>
      <c r="AB785" s="31"/>
      <c r="AC785" s="31"/>
      <c r="AD785" s="31"/>
      <c r="AE785" s="31"/>
      <c r="AF785" s="31"/>
      <c r="AG785" s="31"/>
      <c r="AH785" s="31"/>
      <c r="AI785" s="31"/>
      <c r="AJ785" s="31"/>
      <c r="AK785" s="31"/>
      <c r="AL785" s="31"/>
      <c r="AM785" s="31"/>
      <c r="AN785" s="31"/>
      <c r="AO785" s="31"/>
      <c r="AP785" s="31"/>
      <c r="AQ785" s="31"/>
      <c r="AR785" s="31"/>
    </row>
    <row r="786" spans="1:44" s="1" customFormat="1" x14ac:dyDescent="0.25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2"/>
      <c r="T786" s="31"/>
      <c r="U786" s="31"/>
      <c r="V786" s="33"/>
      <c r="W786" s="31"/>
      <c r="X786" s="31"/>
      <c r="Y786" s="31"/>
      <c r="Z786" s="31"/>
      <c r="AA786" s="31"/>
      <c r="AB786" s="31"/>
      <c r="AC786" s="31"/>
      <c r="AD786" s="31"/>
      <c r="AE786" s="31"/>
      <c r="AF786" s="31"/>
      <c r="AG786" s="31"/>
      <c r="AH786" s="31"/>
      <c r="AI786" s="31"/>
      <c r="AJ786" s="31"/>
      <c r="AK786" s="31"/>
      <c r="AL786" s="31"/>
      <c r="AM786" s="31"/>
      <c r="AN786" s="31"/>
      <c r="AO786" s="31"/>
      <c r="AP786" s="31"/>
      <c r="AQ786" s="31"/>
      <c r="AR786" s="31"/>
    </row>
    <row r="787" spans="1:44" s="1" customFormat="1" x14ac:dyDescent="0.25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2"/>
      <c r="T787" s="31"/>
      <c r="U787" s="31"/>
      <c r="V787" s="33"/>
      <c r="W787" s="31"/>
      <c r="X787" s="31"/>
      <c r="Y787" s="31"/>
      <c r="Z787" s="31"/>
      <c r="AA787" s="31"/>
      <c r="AB787" s="31"/>
      <c r="AC787" s="31"/>
      <c r="AD787" s="31"/>
      <c r="AE787" s="31"/>
      <c r="AF787" s="31"/>
      <c r="AG787" s="31"/>
      <c r="AH787" s="31"/>
      <c r="AI787" s="31"/>
      <c r="AJ787" s="31"/>
      <c r="AK787" s="31"/>
      <c r="AL787" s="31"/>
      <c r="AM787" s="31"/>
      <c r="AN787" s="31"/>
      <c r="AO787" s="31"/>
      <c r="AP787" s="31"/>
      <c r="AQ787" s="31"/>
      <c r="AR787" s="31"/>
    </row>
    <row r="788" spans="1:44" s="1" customFormat="1" x14ac:dyDescent="0.25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2"/>
      <c r="T788" s="31"/>
      <c r="U788" s="31"/>
      <c r="V788" s="33"/>
      <c r="W788" s="31"/>
      <c r="X788" s="31"/>
      <c r="Y788" s="31"/>
      <c r="Z788" s="31"/>
      <c r="AA788" s="31"/>
      <c r="AB788" s="31"/>
      <c r="AC788" s="31"/>
      <c r="AD788" s="31"/>
      <c r="AE788" s="31"/>
      <c r="AF788" s="31"/>
      <c r="AG788" s="31"/>
      <c r="AH788" s="31"/>
      <c r="AI788" s="31"/>
      <c r="AJ788" s="31"/>
      <c r="AK788" s="31"/>
      <c r="AL788" s="31"/>
      <c r="AM788" s="31"/>
      <c r="AN788" s="31"/>
      <c r="AO788" s="31"/>
      <c r="AP788" s="31"/>
      <c r="AQ788" s="31"/>
      <c r="AR788" s="31"/>
    </row>
    <row r="789" spans="1:44" s="1" customFormat="1" x14ac:dyDescent="0.25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2"/>
      <c r="T789" s="31"/>
      <c r="U789" s="31"/>
      <c r="V789" s="33"/>
      <c r="W789" s="31"/>
      <c r="X789" s="31"/>
      <c r="Y789" s="31"/>
      <c r="Z789" s="31"/>
      <c r="AA789" s="31"/>
      <c r="AB789" s="31"/>
      <c r="AC789" s="31"/>
      <c r="AD789" s="31"/>
      <c r="AE789" s="31"/>
      <c r="AF789" s="31"/>
      <c r="AG789" s="31"/>
      <c r="AH789" s="31"/>
      <c r="AI789" s="31"/>
      <c r="AJ789" s="31"/>
      <c r="AK789" s="31"/>
      <c r="AL789" s="31"/>
      <c r="AM789" s="31"/>
      <c r="AN789" s="31"/>
      <c r="AO789" s="31"/>
      <c r="AP789" s="31"/>
      <c r="AQ789" s="31"/>
      <c r="AR789" s="31"/>
    </row>
    <row r="790" spans="1:44" s="1" customFormat="1" x14ac:dyDescent="0.25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2"/>
      <c r="T790" s="31"/>
      <c r="U790" s="31"/>
      <c r="V790" s="33"/>
      <c r="W790" s="31"/>
      <c r="X790" s="31"/>
      <c r="Y790" s="31"/>
      <c r="Z790" s="31"/>
      <c r="AA790" s="31"/>
      <c r="AB790" s="31"/>
      <c r="AC790" s="31"/>
      <c r="AD790" s="31"/>
      <c r="AE790" s="31"/>
      <c r="AF790" s="31"/>
      <c r="AG790" s="31"/>
      <c r="AH790" s="31"/>
      <c r="AI790" s="31"/>
      <c r="AJ790" s="31"/>
      <c r="AK790" s="31"/>
      <c r="AL790" s="31"/>
      <c r="AM790" s="31"/>
      <c r="AN790" s="31"/>
      <c r="AO790" s="31"/>
      <c r="AP790" s="31"/>
      <c r="AQ790" s="31"/>
      <c r="AR790" s="31"/>
    </row>
    <row r="791" spans="1:44" s="1" customFormat="1" x14ac:dyDescent="0.25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2"/>
      <c r="T791" s="31"/>
      <c r="U791" s="31"/>
      <c r="V791" s="33"/>
      <c r="W791" s="31"/>
      <c r="X791" s="31"/>
      <c r="Y791" s="31"/>
      <c r="Z791" s="31"/>
      <c r="AA791" s="31"/>
      <c r="AB791" s="31"/>
      <c r="AC791" s="31"/>
      <c r="AD791" s="31"/>
      <c r="AE791" s="31"/>
      <c r="AF791" s="31"/>
      <c r="AG791" s="31"/>
      <c r="AH791" s="31"/>
      <c r="AI791" s="31"/>
      <c r="AJ791" s="31"/>
      <c r="AK791" s="31"/>
      <c r="AL791" s="31"/>
      <c r="AM791" s="31"/>
      <c r="AN791" s="31"/>
      <c r="AO791" s="31"/>
      <c r="AP791" s="31"/>
      <c r="AQ791" s="31"/>
      <c r="AR791" s="31"/>
    </row>
    <row r="792" spans="1:44" s="1" customFormat="1" x14ac:dyDescent="0.25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2"/>
      <c r="T792" s="31"/>
      <c r="U792" s="31"/>
      <c r="V792" s="33"/>
      <c r="W792" s="31"/>
      <c r="X792" s="31"/>
      <c r="Y792" s="31"/>
      <c r="Z792" s="31"/>
      <c r="AA792" s="31"/>
      <c r="AB792" s="31"/>
      <c r="AC792" s="31"/>
      <c r="AD792" s="31"/>
      <c r="AE792" s="31"/>
      <c r="AF792" s="31"/>
      <c r="AG792" s="31"/>
      <c r="AH792" s="31"/>
      <c r="AI792" s="31"/>
      <c r="AJ792" s="31"/>
      <c r="AK792" s="31"/>
      <c r="AL792" s="31"/>
      <c r="AM792" s="31"/>
      <c r="AN792" s="31"/>
      <c r="AO792" s="31"/>
      <c r="AP792" s="31"/>
      <c r="AQ792" s="31"/>
      <c r="AR792" s="31"/>
    </row>
    <row r="793" spans="1:44" s="1" customFormat="1" x14ac:dyDescent="0.25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2"/>
      <c r="T793" s="31"/>
      <c r="U793" s="31"/>
      <c r="V793" s="33"/>
      <c r="W793" s="31"/>
      <c r="X793" s="31"/>
      <c r="Y793" s="31"/>
      <c r="Z793" s="31"/>
      <c r="AA793" s="31"/>
      <c r="AB793" s="31"/>
      <c r="AC793" s="31"/>
      <c r="AD793" s="31"/>
      <c r="AE793" s="31"/>
      <c r="AF793" s="31"/>
      <c r="AG793" s="31"/>
      <c r="AH793" s="31"/>
      <c r="AI793" s="31"/>
      <c r="AJ793" s="31"/>
      <c r="AK793" s="31"/>
      <c r="AL793" s="31"/>
      <c r="AM793" s="31"/>
      <c r="AN793" s="31"/>
      <c r="AO793" s="31"/>
      <c r="AP793" s="31"/>
      <c r="AQ793" s="31"/>
      <c r="AR793" s="31"/>
    </row>
    <row r="794" spans="1:44" s="1" customFormat="1" x14ac:dyDescent="0.25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2"/>
      <c r="T794" s="31"/>
      <c r="U794" s="31"/>
      <c r="V794" s="33"/>
      <c r="W794" s="31"/>
      <c r="X794" s="31"/>
      <c r="Y794" s="31"/>
      <c r="Z794" s="31"/>
      <c r="AA794" s="31"/>
      <c r="AB794" s="31"/>
      <c r="AC794" s="31"/>
      <c r="AD794" s="31"/>
      <c r="AE794" s="31"/>
      <c r="AF794" s="31"/>
      <c r="AG794" s="31"/>
      <c r="AH794" s="31"/>
      <c r="AI794" s="31"/>
      <c r="AJ794" s="31"/>
      <c r="AK794" s="31"/>
      <c r="AL794" s="31"/>
      <c r="AM794" s="31"/>
      <c r="AN794" s="31"/>
      <c r="AO794" s="31"/>
      <c r="AP794" s="31"/>
      <c r="AQ794" s="31"/>
      <c r="AR794" s="31"/>
    </row>
    <row r="795" spans="1:44" s="1" customFormat="1" x14ac:dyDescent="0.25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2"/>
      <c r="T795" s="31"/>
      <c r="U795" s="31"/>
      <c r="V795" s="33"/>
      <c r="W795" s="31"/>
      <c r="X795" s="31"/>
      <c r="Y795" s="31"/>
      <c r="Z795" s="31"/>
      <c r="AA795" s="31"/>
      <c r="AB795" s="31"/>
      <c r="AC795" s="31"/>
      <c r="AD795" s="31"/>
      <c r="AE795" s="31"/>
      <c r="AF795" s="31"/>
      <c r="AG795" s="31"/>
      <c r="AH795" s="31"/>
      <c r="AI795" s="31"/>
      <c r="AJ795" s="31"/>
      <c r="AK795" s="31"/>
      <c r="AL795" s="31"/>
      <c r="AM795" s="31"/>
      <c r="AN795" s="31"/>
      <c r="AO795" s="31"/>
      <c r="AP795" s="31"/>
      <c r="AQ795" s="31"/>
      <c r="AR795" s="31"/>
    </row>
    <row r="796" spans="1:44" s="1" customFormat="1" x14ac:dyDescent="0.25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2"/>
      <c r="T796" s="31"/>
      <c r="U796" s="31"/>
      <c r="V796" s="33"/>
      <c r="W796" s="31"/>
      <c r="X796" s="31"/>
      <c r="Y796" s="31"/>
      <c r="Z796" s="31"/>
      <c r="AA796" s="31"/>
      <c r="AB796" s="31"/>
      <c r="AC796" s="31"/>
      <c r="AD796" s="31"/>
      <c r="AE796" s="31"/>
      <c r="AF796" s="31"/>
      <c r="AG796" s="31"/>
      <c r="AH796" s="31"/>
      <c r="AI796" s="31"/>
      <c r="AJ796" s="31"/>
      <c r="AK796" s="31"/>
      <c r="AL796" s="31"/>
      <c r="AM796" s="31"/>
      <c r="AN796" s="31"/>
      <c r="AO796" s="31"/>
      <c r="AP796" s="31"/>
      <c r="AQ796" s="31"/>
      <c r="AR796" s="31"/>
    </row>
    <row r="797" spans="1:44" s="1" customFormat="1" x14ac:dyDescent="0.25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2"/>
      <c r="T797" s="31"/>
      <c r="U797" s="31"/>
      <c r="V797" s="33"/>
      <c r="W797" s="31"/>
      <c r="X797" s="31"/>
      <c r="Y797" s="31"/>
      <c r="Z797" s="31"/>
      <c r="AA797" s="31"/>
      <c r="AB797" s="31"/>
      <c r="AC797" s="31"/>
      <c r="AD797" s="31"/>
      <c r="AE797" s="31"/>
      <c r="AF797" s="31"/>
      <c r="AG797" s="31"/>
      <c r="AH797" s="31"/>
      <c r="AI797" s="31"/>
      <c r="AJ797" s="31"/>
      <c r="AK797" s="31"/>
      <c r="AL797" s="31"/>
      <c r="AM797" s="31"/>
      <c r="AN797" s="31"/>
      <c r="AO797" s="31"/>
      <c r="AP797" s="31"/>
      <c r="AQ797" s="31"/>
      <c r="AR797" s="31"/>
    </row>
    <row r="798" spans="1:44" s="1" customFormat="1" x14ac:dyDescent="0.25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2"/>
      <c r="T798" s="31"/>
      <c r="U798" s="31"/>
      <c r="V798" s="33"/>
      <c r="W798" s="31"/>
      <c r="X798" s="31"/>
      <c r="Y798" s="31"/>
      <c r="Z798" s="31"/>
      <c r="AA798" s="31"/>
      <c r="AB798" s="31"/>
      <c r="AC798" s="31"/>
      <c r="AD798" s="31"/>
      <c r="AE798" s="31"/>
      <c r="AF798" s="31"/>
      <c r="AG798" s="31"/>
      <c r="AH798" s="31"/>
      <c r="AI798" s="31"/>
      <c r="AJ798" s="31"/>
      <c r="AK798" s="31"/>
      <c r="AL798" s="31"/>
      <c r="AM798" s="31"/>
      <c r="AN798" s="31"/>
      <c r="AO798" s="31"/>
      <c r="AP798" s="31"/>
      <c r="AQ798" s="31"/>
      <c r="AR798" s="31"/>
    </row>
    <row r="799" spans="1:44" s="1" customFormat="1" x14ac:dyDescent="0.25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2"/>
      <c r="T799" s="31"/>
      <c r="U799" s="31"/>
      <c r="V799" s="33"/>
      <c r="W799" s="31"/>
      <c r="X799" s="31"/>
      <c r="Y799" s="31"/>
      <c r="Z799" s="31"/>
      <c r="AA799" s="31"/>
      <c r="AB799" s="31"/>
      <c r="AC799" s="31"/>
      <c r="AD799" s="31"/>
      <c r="AE799" s="31"/>
      <c r="AF799" s="31"/>
      <c r="AG799" s="31"/>
      <c r="AH799" s="31"/>
      <c r="AI799" s="31"/>
      <c r="AJ799" s="31"/>
      <c r="AK799" s="31"/>
      <c r="AL799" s="31"/>
      <c r="AM799" s="31"/>
      <c r="AN799" s="31"/>
      <c r="AO799" s="31"/>
      <c r="AP799" s="31"/>
      <c r="AQ799" s="31"/>
      <c r="AR799" s="31"/>
    </row>
    <row r="800" spans="1:44" s="1" customFormat="1" x14ac:dyDescent="0.25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2"/>
      <c r="T800" s="31"/>
      <c r="U800" s="31"/>
      <c r="V800" s="33"/>
      <c r="W800" s="31"/>
      <c r="X800" s="31"/>
      <c r="Y800" s="31"/>
      <c r="Z800" s="31"/>
      <c r="AA800" s="31"/>
      <c r="AB800" s="31"/>
      <c r="AC800" s="31"/>
      <c r="AD800" s="31"/>
      <c r="AE800" s="31"/>
      <c r="AF800" s="31"/>
      <c r="AG800" s="31"/>
      <c r="AH800" s="31"/>
      <c r="AI800" s="31"/>
      <c r="AJ800" s="31"/>
      <c r="AK800" s="31"/>
      <c r="AL800" s="31"/>
      <c r="AM800" s="31"/>
      <c r="AN800" s="31"/>
      <c r="AO800" s="31"/>
      <c r="AP800" s="31"/>
      <c r="AQ800" s="31"/>
      <c r="AR800" s="31"/>
    </row>
    <row r="801" spans="1:44" s="1" customFormat="1" x14ac:dyDescent="0.25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2"/>
      <c r="T801" s="31"/>
      <c r="U801" s="31"/>
      <c r="V801" s="33"/>
      <c r="W801" s="31"/>
      <c r="X801" s="31"/>
      <c r="Y801" s="31"/>
      <c r="Z801" s="31"/>
      <c r="AA801" s="31"/>
      <c r="AB801" s="31"/>
      <c r="AC801" s="31"/>
      <c r="AD801" s="31"/>
      <c r="AE801" s="31"/>
      <c r="AF801" s="31"/>
      <c r="AG801" s="31"/>
      <c r="AH801" s="31"/>
      <c r="AI801" s="31"/>
      <c r="AJ801" s="31"/>
      <c r="AK801" s="31"/>
      <c r="AL801" s="31"/>
      <c r="AM801" s="31"/>
      <c r="AN801" s="31"/>
      <c r="AO801" s="31"/>
      <c r="AP801" s="31"/>
      <c r="AQ801" s="31"/>
      <c r="AR801" s="31"/>
    </row>
    <row r="802" spans="1:44" s="1" customFormat="1" x14ac:dyDescent="0.25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2"/>
      <c r="T802" s="31"/>
      <c r="U802" s="31"/>
      <c r="V802" s="33"/>
      <c r="W802" s="31"/>
      <c r="X802" s="31"/>
      <c r="Y802" s="31"/>
      <c r="Z802" s="31"/>
      <c r="AA802" s="31"/>
      <c r="AB802" s="31"/>
      <c r="AC802" s="31"/>
      <c r="AD802" s="31"/>
      <c r="AE802" s="31"/>
      <c r="AF802" s="31"/>
      <c r="AG802" s="31"/>
      <c r="AH802" s="31"/>
      <c r="AI802" s="31"/>
      <c r="AJ802" s="31"/>
      <c r="AK802" s="31"/>
      <c r="AL802" s="31"/>
      <c r="AM802" s="31"/>
      <c r="AN802" s="31"/>
      <c r="AO802" s="31"/>
      <c r="AP802" s="31"/>
      <c r="AQ802" s="31"/>
      <c r="AR802" s="31"/>
    </row>
    <row r="803" spans="1:44" s="1" customFormat="1" x14ac:dyDescent="0.25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2"/>
      <c r="T803" s="31"/>
      <c r="U803" s="31"/>
      <c r="V803" s="33"/>
      <c r="W803" s="31"/>
      <c r="X803" s="31"/>
      <c r="Y803" s="31"/>
      <c r="Z803" s="31"/>
      <c r="AA803" s="31"/>
      <c r="AB803" s="31"/>
      <c r="AC803" s="31"/>
      <c r="AD803" s="31"/>
      <c r="AE803" s="31"/>
      <c r="AF803" s="31"/>
      <c r="AG803" s="31"/>
      <c r="AH803" s="31"/>
      <c r="AI803" s="31"/>
      <c r="AJ803" s="31"/>
      <c r="AK803" s="31"/>
      <c r="AL803" s="31"/>
      <c r="AM803" s="31"/>
      <c r="AN803" s="31"/>
      <c r="AO803" s="31"/>
      <c r="AP803" s="31"/>
      <c r="AQ803" s="31"/>
      <c r="AR803" s="31"/>
    </row>
    <row r="804" spans="1:44" s="1" customFormat="1" x14ac:dyDescent="0.25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2"/>
      <c r="T804" s="31"/>
      <c r="U804" s="31"/>
      <c r="V804" s="33"/>
      <c r="W804" s="31"/>
      <c r="X804" s="31"/>
      <c r="Y804" s="31"/>
      <c r="Z804" s="31"/>
      <c r="AA804" s="31"/>
      <c r="AB804" s="31"/>
      <c r="AC804" s="31"/>
      <c r="AD804" s="31"/>
      <c r="AE804" s="31"/>
      <c r="AF804" s="31"/>
      <c r="AG804" s="31"/>
      <c r="AH804" s="31"/>
      <c r="AI804" s="31"/>
      <c r="AJ804" s="31"/>
      <c r="AK804" s="31"/>
      <c r="AL804" s="31"/>
      <c r="AM804" s="31"/>
      <c r="AN804" s="31"/>
      <c r="AO804" s="31"/>
      <c r="AP804" s="31"/>
      <c r="AQ804" s="31"/>
      <c r="AR804" s="31"/>
    </row>
    <row r="805" spans="1:44" s="1" customFormat="1" x14ac:dyDescent="0.25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2"/>
      <c r="T805" s="31"/>
      <c r="U805" s="31"/>
      <c r="V805" s="33"/>
      <c r="W805" s="31"/>
      <c r="X805" s="31"/>
      <c r="Y805" s="31"/>
      <c r="Z805" s="31"/>
      <c r="AA805" s="31"/>
      <c r="AB805" s="31"/>
      <c r="AC805" s="31"/>
      <c r="AD805" s="31"/>
      <c r="AE805" s="31"/>
      <c r="AF805" s="31"/>
      <c r="AG805" s="31"/>
      <c r="AH805" s="31"/>
      <c r="AI805" s="31"/>
      <c r="AJ805" s="31"/>
      <c r="AK805" s="31"/>
      <c r="AL805" s="31"/>
      <c r="AM805" s="31"/>
      <c r="AN805" s="31"/>
      <c r="AO805" s="31"/>
      <c r="AP805" s="31"/>
      <c r="AQ805" s="31"/>
      <c r="AR805" s="31"/>
    </row>
    <row r="806" spans="1:44" s="1" customFormat="1" x14ac:dyDescent="0.25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2"/>
      <c r="T806" s="31"/>
      <c r="U806" s="31"/>
      <c r="V806" s="33"/>
      <c r="W806" s="31"/>
      <c r="X806" s="31"/>
      <c r="Y806" s="31"/>
      <c r="Z806" s="31"/>
      <c r="AA806" s="31"/>
      <c r="AB806" s="31"/>
      <c r="AC806" s="31"/>
      <c r="AD806" s="31"/>
      <c r="AE806" s="31"/>
      <c r="AF806" s="31"/>
      <c r="AG806" s="31"/>
      <c r="AH806" s="31"/>
      <c r="AI806" s="31"/>
      <c r="AJ806" s="31"/>
      <c r="AK806" s="31"/>
      <c r="AL806" s="31"/>
      <c r="AM806" s="31"/>
      <c r="AN806" s="31"/>
      <c r="AO806" s="31"/>
      <c r="AP806" s="31"/>
      <c r="AQ806" s="31"/>
      <c r="AR806" s="31"/>
    </row>
    <row r="807" spans="1:44" s="1" customFormat="1" x14ac:dyDescent="0.25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2"/>
      <c r="T807" s="31"/>
      <c r="U807" s="31"/>
      <c r="V807" s="33"/>
      <c r="W807" s="31"/>
      <c r="X807" s="31"/>
      <c r="Y807" s="31"/>
      <c r="Z807" s="31"/>
      <c r="AA807" s="31"/>
      <c r="AB807" s="31"/>
      <c r="AC807" s="31"/>
      <c r="AD807" s="31"/>
      <c r="AE807" s="31"/>
      <c r="AF807" s="31"/>
      <c r="AG807" s="31"/>
      <c r="AH807" s="31"/>
      <c r="AI807" s="31"/>
      <c r="AJ807" s="31"/>
      <c r="AK807" s="31"/>
      <c r="AL807" s="31"/>
      <c r="AM807" s="31"/>
      <c r="AN807" s="31"/>
      <c r="AO807" s="31"/>
      <c r="AP807" s="31"/>
      <c r="AQ807" s="31"/>
      <c r="AR807" s="31"/>
    </row>
    <row r="808" spans="1:44" s="1" customFormat="1" x14ac:dyDescent="0.25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2"/>
      <c r="T808" s="31"/>
      <c r="U808" s="31"/>
      <c r="V808" s="33"/>
      <c r="W808" s="31"/>
      <c r="X808" s="31"/>
      <c r="Y808" s="31"/>
      <c r="Z808" s="31"/>
      <c r="AA808" s="31"/>
      <c r="AB808" s="31"/>
      <c r="AC808" s="31"/>
      <c r="AD808" s="31"/>
      <c r="AE808" s="31"/>
      <c r="AF808" s="31"/>
      <c r="AG808" s="31"/>
      <c r="AH808" s="31"/>
      <c r="AI808" s="31"/>
      <c r="AJ808" s="31"/>
      <c r="AK808" s="31"/>
      <c r="AL808" s="31"/>
      <c r="AM808" s="31"/>
      <c r="AN808" s="31"/>
      <c r="AO808" s="31"/>
      <c r="AP808" s="31"/>
      <c r="AQ808" s="31"/>
      <c r="AR808" s="31"/>
    </row>
    <row r="809" spans="1:44" s="1" customFormat="1" x14ac:dyDescent="0.25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2"/>
      <c r="T809" s="31"/>
      <c r="U809" s="31"/>
      <c r="V809" s="33"/>
      <c r="W809" s="31"/>
      <c r="X809" s="31"/>
      <c r="Y809" s="31"/>
      <c r="Z809" s="31"/>
      <c r="AA809" s="31"/>
      <c r="AB809" s="31"/>
      <c r="AC809" s="31"/>
      <c r="AD809" s="31"/>
      <c r="AE809" s="31"/>
      <c r="AF809" s="31"/>
      <c r="AG809" s="31"/>
      <c r="AH809" s="31"/>
      <c r="AI809" s="31"/>
      <c r="AJ809" s="31"/>
      <c r="AK809" s="31"/>
      <c r="AL809" s="31"/>
      <c r="AM809" s="31"/>
      <c r="AN809" s="31"/>
      <c r="AO809" s="31"/>
      <c r="AP809" s="31"/>
      <c r="AQ809" s="31"/>
      <c r="AR809" s="31"/>
    </row>
    <row r="810" spans="1:44" s="1" customFormat="1" x14ac:dyDescent="0.25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2"/>
      <c r="T810" s="31"/>
      <c r="U810" s="31"/>
      <c r="V810" s="33"/>
      <c r="W810" s="31"/>
      <c r="X810" s="31"/>
      <c r="Y810" s="31"/>
      <c r="Z810" s="31"/>
      <c r="AA810" s="31"/>
      <c r="AB810" s="31"/>
      <c r="AC810" s="31"/>
      <c r="AD810" s="31"/>
      <c r="AE810" s="31"/>
      <c r="AF810" s="31"/>
      <c r="AG810" s="31"/>
      <c r="AH810" s="31"/>
      <c r="AI810" s="31"/>
      <c r="AJ810" s="31"/>
      <c r="AK810" s="31"/>
      <c r="AL810" s="31"/>
      <c r="AM810" s="31"/>
      <c r="AN810" s="31"/>
      <c r="AO810" s="31"/>
      <c r="AP810" s="31"/>
      <c r="AQ810" s="31"/>
      <c r="AR810" s="31"/>
    </row>
    <row r="811" spans="1:44" s="1" customFormat="1" x14ac:dyDescent="0.25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2"/>
      <c r="T811" s="31"/>
      <c r="U811" s="31"/>
      <c r="V811" s="33"/>
      <c r="W811" s="31"/>
      <c r="X811" s="31"/>
      <c r="Y811" s="31"/>
      <c r="Z811" s="31"/>
      <c r="AA811" s="31"/>
      <c r="AB811" s="31"/>
      <c r="AC811" s="31"/>
      <c r="AD811" s="31"/>
      <c r="AE811" s="31"/>
      <c r="AF811" s="31"/>
      <c r="AG811" s="31"/>
      <c r="AH811" s="31"/>
      <c r="AI811" s="31"/>
      <c r="AJ811" s="31"/>
      <c r="AK811" s="31"/>
      <c r="AL811" s="31"/>
      <c r="AM811" s="31"/>
      <c r="AN811" s="31"/>
      <c r="AO811" s="31"/>
      <c r="AP811" s="31"/>
      <c r="AQ811" s="31"/>
      <c r="AR811" s="31"/>
    </row>
    <row r="812" spans="1:44" s="1" customFormat="1" x14ac:dyDescent="0.25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2"/>
      <c r="T812" s="31"/>
      <c r="U812" s="31"/>
      <c r="V812" s="33"/>
      <c r="W812" s="31"/>
      <c r="X812" s="31"/>
      <c r="Y812" s="31"/>
      <c r="Z812" s="31"/>
      <c r="AA812" s="31"/>
      <c r="AB812" s="31"/>
      <c r="AC812" s="31"/>
      <c r="AD812" s="31"/>
      <c r="AE812" s="31"/>
      <c r="AF812" s="31"/>
      <c r="AG812" s="31"/>
      <c r="AH812" s="31"/>
      <c r="AI812" s="31"/>
      <c r="AJ812" s="31"/>
      <c r="AK812" s="31"/>
      <c r="AL812" s="31"/>
      <c r="AM812" s="31"/>
      <c r="AN812" s="31"/>
      <c r="AO812" s="31"/>
      <c r="AP812" s="31"/>
      <c r="AQ812" s="31"/>
      <c r="AR812" s="31"/>
    </row>
    <row r="813" spans="1:44" s="1" customFormat="1" x14ac:dyDescent="0.25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2"/>
      <c r="T813" s="31"/>
      <c r="U813" s="31"/>
      <c r="V813" s="33"/>
      <c r="W813" s="31"/>
      <c r="X813" s="31"/>
      <c r="Y813" s="31"/>
      <c r="Z813" s="31"/>
      <c r="AA813" s="31"/>
      <c r="AB813" s="31"/>
      <c r="AC813" s="31"/>
      <c r="AD813" s="31"/>
      <c r="AE813" s="31"/>
      <c r="AF813" s="31"/>
      <c r="AG813" s="31"/>
      <c r="AH813" s="31"/>
      <c r="AI813" s="31"/>
      <c r="AJ813" s="31"/>
      <c r="AK813" s="31"/>
      <c r="AL813" s="31"/>
      <c r="AM813" s="31"/>
      <c r="AN813" s="31"/>
      <c r="AO813" s="31"/>
      <c r="AP813" s="31"/>
      <c r="AQ813" s="31"/>
      <c r="AR813" s="31"/>
    </row>
    <row r="814" spans="1:44" s="1" customFormat="1" x14ac:dyDescent="0.25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2"/>
      <c r="T814" s="31"/>
      <c r="U814" s="31"/>
      <c r="V814" s="33"/>
      <c r="W814" s="31"/>
      <c r="X814" s="31"/>
      <c r="Y814" s="31"/>
      <c r="Z814" s="31"/>
      <c r="AA814" s="31"/>
      <c r="AB814" s="31"/>
      <c r="AC814" s="31"/>
      <c r="AD814" s="31"/>
      <c r="AE814" s="31"/>
      <c r="AF814" s="31"/>
      <c r="AG814" s="31"/>
      <c r="AH814" s="31"/>
      <c r="AI814" s="31"/>
      <c r="AJ814" s="31"/>
      <c r="AK814" s="31"/>
      <c r="AL814" s="31"/>
      <c r="AM814" s="31"/>
      <c r="AN814" s="31"/>
      <c r="AO814" s="31"/>
      <c r="AP814" s="31"/>
      <c r="AQ814" s="31"/>
      <c r="AR814" s="31"/>
    </row>
    <row r="815" spans="1:44" s="1" customFormat="1" x14ac:dyDescent="0.25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2"/>
      <c r="T815" s="31"/>
      <c r="U815" s="31"/>
      <c r="V815" s="33"/>
      <c r="W815" s="31"/>
      <c r="X815" s="31"/>
      <c r="Y815" s="31"/>
      <c r="Z815" s="31"/>
      <c r="AA815" s="31"/>
      <c r="AB815" s="31"/>
      <c r="AC815" s="31"/>
      <c r="AD815" s="31"/>
      <c r="AE815" s="31"/>
      <c r="AF815" s="31"/>
      <c r="AG815" s="31"/>
      <c r="AH815" s="31"/>
      <c r="AI815" s="31"/>
      <c r="AJ815" s="31"/>
      <c r="AK815" s="31"/>
      <c r="AL815" s="31"/>
      <c r="AM815" s="31"/>
      <c r="AN815" s="31"/>
      <c r="AO815" s="31"/>
      <c r="AP815" s="31"/>
      <c r="AQ815" s="31"/>
      <c r="AR815" s="31"/>
    </row>
    <row r="816" spans="1:44" s="1" customFormat="1" x14ac:dyDescent="0.25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2"/>
      <c r="T816" s="31"/>
      <c r="U816" s="31"/>
      <c r="V816" s="33"/>
      <c r="W816" s="31"/>
      <c r="X816" s="31"/>
      <c r="Y816" s="31"/>
      <c r="Z816" s="31"/>
      <c r="AA816" s="31"/>
      <c r="AB816" s="31"/>
      <c r="AC816" s="31"/>
      <c r="AD816" s="31"/>
      <c r="AE816" s="31"/>
      <c r="AF816" s="31"/>
      <c r="AG816" s="31"/>
      <c r="AH816" s="31"/>
      <c r="AI816" s="31"/>
      <c r="AJ816" s="31"/>
      <c r="AK816" s="31"/>
      <c r="AL816" s="31"/>
      <c r="AM816" s="31"/>
      <c r="AN816" s="31"/>
      <c r="AO816" s="31"/>
      <c r="AP816" s="31"/>
      <c r="AQ816" s="31"/>
      <c r="AR816" s="31"/>
    </row>
    <row r="817" spans="1:44" s="1" customFormat="1" x14ac:dyDescent="0.25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2"/>
      <c r="T817" s="31"/>
      <c r="U817" s="31"/>
      <c r="V817" s="33"/>
      <c r="W817" s="31"/>
      <c r="X817" s="31"/>
      <c r="Y817" s="31"/>
      <c r="Z817" s="31"/>
      <c r="AA817" s="31"/>
      <c r="AB817" s="31"/>
      <c r="AC817" s="31"/>
      <c r="AD817" s="31"/>
      <c r="AE817" s="31"/>
      <c r="AF817" s="31"/>
      <c r="AG817" s="31"/>
      <c r="AH817" s="31"/>
      <c r="AI817" s="31"/>
      <c r="AJ817" s="31"/>
      <c r="AK817" s="31"/>
      <c r="AL817" s="31"/>
      <c r="AM817" s="31"/>
      <c r="AN817" s="31"/>
      <c r="AO817" s="31"/>
      <c r="AP817" s="31"/>
      <c r="AQ817" s="31"/>
      <c r="AR817" s="31"/>
    </row>
    <row r="818" spans="1:44" s="1" customFormat="1" x14ac:dyDescent="0.25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2"/>
      <c r="T818" s="31"/>
      <c r="U818" s="31"/>
      <c r="V818" s="33"/>
      <c r="W818" s="31"/>
      <c r="X818" s="31"/>
      <c r="Y818" s="31"/>
      <c r="Z818" s="31"/>
      <c r="AA818" s="31"/>
      <c r="AB818" s="31"/>
      <c r="AC818" s="31"/>
      <c r="AD818" s="31"/>
      <c r="AE818" s="31"/>
      <c r="AF818" s="31"/>
      <c r="AG818" s="31"/>
      <c r="AH818" s="31"/>
      <c r="AI818" s="31"/>
      <c r="AJ818" s="31"/>
      <c r="AK818" s="31"/>
      <c r="AL818" s="31"/>
      <c r="AM818" s="31"/>
      <c r="AN818" s="31"/>
      <c r="AO818" s="31"/>
      <c r="AP818" s="31"/>
      <c r="AQ818" s="31"/>
      <c r="AR818" s="31"/>
    </row>
    <row r="819" spans="1:44" s="1" customFormat="1" x14ac:dyDescent="0.25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2"/>
      <c r="T819" s="31"/>
      <c r="U819" s="31"/>
      <c r="V819" s="33"/>
      <c r="W819" s="31"/>
      <c r="X819" s="31"/>
      <c r="Y819" s="31"/>
      <c r="Z819" s="31"/>
      <c r="AA819" s="31"/>
      <c r="AB819" s="31"/>
      <c r="AC819" s="31"/>
      <c r="AD819" s="31"/>
      <c r="AE819" s="31"/>
      <c r="AF819" s="31"/>
      <c r="AG819" s="31"/>
      <c r="AH819" s="31"/>
      <c r="AI819" s="31"/>
      <c r="AJ819" s="31"/>
      <c r="AK819" s="31"/>
      <c r="AL819" s="31"/>
      <c r="AM819" s="31"/>
      <c r="AN819" s="31"/>
      <c r="AO819" s="31"/>
      <c r="AP819" s="31"/>
      <c r="AQ819" s="31"/>
      <c r="AR819" s="31"/>
    </row>
    <row r="820" spans="1:44" s="1" customFormat="1" x14ac:dyDescent="0.25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2"/>
      <c r="T820" s="31"/>
      <c r="U820" s="31"/>
      <c r="V820" s="33"/>
      <c r="W820" s="31"/>
      <c r="X820" s="31"/>
      <c r="Y820" s="31"/>
      <c r="Z820" s="31"/>
      <c r="AA820" s="31"/>
      <c r="AB820" s="31"/>
      <c r="AC820" s="31"/>
      <c r="AD820" s="31"/>
      <c r="AE820" s="31"/>
      <c r="AF820" s="31"/>
      <c r="AG820" s="31"/>
      <c r="AH820" s="31"/>
      <c r="AI820" s="31"/>
      <c r="AJ820" s="31"/>
      <c r="AK820" s="31"/>
      <c r="AL820" s="31"/>
      <c r="AM820" s="31"/>
      <c r="AN820" s="31"/>
      <c r="AO820" s="31"/>
      <c r="AP820" s="31"/>
      <c r="AQ820" s="31"/>
      <c r="AR820" s="31"/>
    </row>
    <row r="821" spans="1:44" s="1" customFormat="1" x14ac:dyDescent="0.25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2"/>
      <c r="T821" s="31"/>
      <c r="U821" s="31"/>
      <c r="V821" s="33"/>
      <c r="W821" s="31"/>
      <c r="X821" s="31"/>
      <c r="Y821" s="31"/>
      <c r="Z821" s="31"/>
      <c r="AA821" s="31"/>
      <c r="AB821" s="31"/>
      <c r="AC821" s="31"/>
      <c r="AD821" s="31"/>
      <c r="AE821" s="31"/>
      <c r="AF821" s="31"/>
      <c r="AG821" s="31"/>
      <c r="AH821" s="31"/>
      <c r="AI821" s="31"/>
      <c r="AJ821" s="31"/>
      <c r="AK821" s="31"/>
      <c r="AL821" s="31"/>
      <c r="AM821" s="31"/>
      <c r="AN821" s="31"/>
      <c r="AO821" s="31"/>
      <c r="AP821" s="31"/>
      <c r="AQ821" s="31"/>
      <c r="AR821" s="31"/>
    </row>
    <row r="822" spans="1:44" s="1" customFormat="1" x14ac:dyDescent="0.25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2"/>
      <c r="T822" s="31"/>
      <c r="U822" s="31"/>
      <c r="V822" s="33"/>
      <c r="W822" s="31"/>
      <c r="X822" s="31"/>
      <c r="Y822" s="31"/>
      <c r="Z822" s="31"/>
      <c r="AA822" s="31"/>
      <c r="AB822" s="31"/>
      <c r="AC822" s="31"/>
      <c r="AD822" s="31"/>
      <c r="AE822" s="31"/>
      <c r="AF822" s="31"/>
      <c r="AG822" s="31"/>
      <c r="AH822" s="31"/>
      <c r="AI822" s="31"/>
      <c r="AJ822" s="31"/>
      <c r="AK822" s="31"/>
      <c r="AL822" s="31"/>
      <c r="AM822" s="31"/>
      <c r="AN822" s="31"/>
      <c r="AO822" s="31"/>
      <c r="AP822" s="31"/>
      <c r="AQ822" s="31"/>
      <c r="AR822" s="31"/>
    </row>
    <row r="823" spans="1:44" s="1" customFormat="1" x14ac:dyDescent="0.25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2"/>
      <c r="T823" s="31"/>
      <c r="U823" s="31"/>
      <c r="V823" s="33"/>
      <c r="W823" s="31"/>
      <c r="X823" s="31"/>
      <c r="Y823" s="31"/>
      <c r="Z823" s="31"/>
      <c r="AA823" s="31"/>
      <c r="AB823" s="31"/>
      <c r="AC823" s="31"/>
      <c r="AD823" s="31"/>
      <c r="AE823" s="31"/>
      <c r="AF823" s="31"/>
      <c r="AG823" s="31"/>
      <c r="AH823" s="31"/>
      <c r="AI823" s="31"/>
      <c r="AJ823" s="31"/>
      <c r="AK823" s="31"/>
      <c r="AL823" s="31"/>
      <c r="AM823" s="31"/>
      <c r="AN823" s="31"/>
      <c r="AO823" s="31"/>
      <c r="AP823" s="31"/>
      <c r="AQ823" s="31"/>
      <c r="AR823" s="31"/>
    </row>
    <row r="824" spans="1:44" s="1" customFormat="1" x14ac:dyDescent="0.25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2"/>
      <c r="T824" s="31"/>
      <c r="U824" s="31"/>
      <c r="V824" s="33"/>
      <c r="W824" s="31"/>
      <c r="X824" s="31"/>
      <c r="Y824" s="31"/>
      <c r="Z824" s="31"/>
      <c r="AA824" s="31"/>
      <c r="AB824" s="31"/>
      <c r="AC824" s="31"/>
      <c r="AD824" s="31"/>
      <c r="AE824" s="31"/>
      <c r="AF824" s="31"/>
      <c r="AG824" s="31"/>
      <c r="AH824" s="31"/>
      <c r="AI824" s="31"/>
      <c r="AJ824" s="31"/>
      <c r="AK824" s="31"/>
      <c r="AL824" s="31"/>
      <c r="AM824" s="31"/>
      <c r="AN824" s="31"/>
      <c r="AO824" s="31"/>
      <c r="AP824" s="31"/>
      <c r="AQ824" s="31"/>
      <c r="AR824" s="31"/>
    </row>
    <row r="825" spans="1:44" s="1" customFormat="1" x14ac:dyDescent="0.25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2"/>
      <c r="T825" s="31"/>
      <c r="U825" s="31"/>
      <c r="V825" s="33"/>
      <c r="W825" s="31"/>
      <c r="X825" s="31"/>
      <c r="Y825" s="31"/>
      <c r="Z825" s="31"/>
      <c r="AA825" s="31"/>
      <c r="AB825" s="31"/>
      <c r="AC825" s="31"/>
      <c r="AD825" s="31"/>
      <c r="AE825" s="31"/>
      <c r="AF825" s="31"/>
      <c r="AG825" s="31"/>
      <c r="AH825" s="31"/>
      <c r="AI825" s="31"/>
      <c r="AJ825" s="31"/>
      <c r="AK825" s="31"/>
      <c r="AL825" s="31"/>
      <c r="AM825" s="31"/>
      <c r="AN825" s="31"/>
      <c r="AO825" s="31"/>
      <c r="AP825" s="31"/>
      <c r="AQ825" s="31"/>
      <c r="AR825" s="31"/>
    </row>
    <row r="826" spans="1:44" s="1" customFormat="1" x14ac:dyDescent="0.25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2"/>
      <c r="T826" s="31"/>
      <c r="U826" s="31"/>
      <c r="V826" s="33"/>
      <c r="W826" s="31"/>
      <c r="X826" s="31"/>
      <c r="Y826" s="31"/>
      <c r="Z826" s="31"/>
      <c r="AA826" s="31"/>
      <c r="AB826" s="31"/>
      <c r="AC826" s="31"/>
      <c r="AD826" s="31"/>
      <c r="AE826" s="31"/>
      <c r="AF826" s="31"/>
      <c r="AG826" s="31"/>
      <c r="AH826" s="31"/>
      <c r="AI826" s="31"/>
      <c r="AJ826" s="31"/>
      <c r="AK826" s="31"/>
      <c r="AL826" s="31"/>
      <c r="AM826" s="31"/>
      <c r="AN826" s="31"/>
      <c r="AO826" s="31"/>
      <c r="AP826" s="31"/>
      <c r="AQ826" s="31"/>
      <c r="AR826" s="31"/>
    </row>
    <row r="827" spans="1:44" s="1" customFormat="1" x14ac:dyDescent="0.25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2"/>
      <c r="T827" s="31"/>
      <c r="U827" s="31"/>
      <c r="V827" s="33"/>
      <c r="W827" s="31"/>
      <c r="X827" s="31"/>
      <c r="Y827" s="31"/>
      <c r="Z827" s="31"/>
      <c r="AA827" s="31"/>
      <c r="AB827" s="31"/>
      <c r="AC827" s="31"/>
      <c r="AD827" s="31"/>
      <c r="AE827" s="31"/>
      <c r="AF827" s="31"/>
      <c r="AG827" s="31"/>
      <c r="AH827" s="31"/>
      <c r="AI827" s="31"/>
      <c r="AJ827" s="31"/>
      <c r="AK827" s="31"/>
      <c r="AL827" s="31"/>
      <c r="AM827" s="31"/>
      <c r="AN827" s="31"/>
      <c r="AO827" s="31"/>
      <c r="AP827" s="31"/>
      <c r="AQ827" s="31"/>
      <c r="AR827" s="31"/>
    </row>
    <row r="828" spans="1:44" s="1" customFormat="1" x14ac:dyDescent="0.25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2"/>
      <c r="T828" s="31"/>
      <c r="U828" s="31"/>
      <c r="V828" s="33"/>
      <c r="W828" s="31"/>
      <c r="X828" s="31"/>
      <c r="Y828" s="31"/>
      <c r="Z828" s="31"/>
      <c r="AA828" s="31"/>
      <c r="AB828" s="31"/>
      <c r="AC828" s="31"/>
      <c r="AD828" s="31"/>
      <c r="AE828" s="31"/>
      <c r="AF828" s="31"/>
      <c r="AG828" s="31"/>
      <c r="AH828" s="31"/>
      <c r="AI828" s="31"/>
      <c r="AJ828" s="31"/>
      <c r="AK828" s="31"/>
      <c r="AL828" s="31"/>
      <c r="AM828" s="31"/>
      <c r="AN828" s="31"/>
      <c r="AO828" s="31"/>
      <c r="AP828" s="31"/>
      <c r="AQ828" s="31"/>
      <c r="AR828" s="31"/>
    </row>
    <row r="829" spans="1:44" s="1" customFormat="1" x14ac:dyDescent="0.25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2"/>
      <c r="T829" s="31"/>
      <c r="U829" s="31"/>
      <c r="V829" s="33"/>
      <c r="W829" s="31"/>
      <c r="X829" s="31"/>
      <c r="Y829" s="31"/>
      <c r="Z829" s="31"/>
      <c r="AA829" s="31"/>
      <c r="AB829" s="31"/>
      <c r="AC829" s="31"/>
      <c r="AD829" s="31"/>
      <c r="AE829" s="31"/>
      <c r="AF829" s="31"/>
      <c r="AG829" s="31"/>
      <c r="AH829" s="31"/>
      <c r="AI829" s="31"/>
      <c r="AJ829" s="31"/>
      <c r="AK829" s="31"/>
      <c r="AL829" s="31"/>
      <c r="AM829" s="31"/>
      <c r="AN829" s="31"/>
      <c r="AO829" s="31"/>
      <c r="AP829" s="31"/>
      <c r="AQ829" s="31"/>
      <c r="AR829" s="31"/>
    </row>
    <row r="830" spans="1:44" s="1" customFormat="1" x14ac:dyDescent="0.25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2"/>
      <c r="T830" s="31"/>
      <c r="U830" s="31"/>
      <c r="V830" s="33"/>
      <c r="W830" s="31"/>
      <c r="X830" s="31"/>
      <c r="Y830" s="31"/>
      <c r="Z830" s="31"/>
      <c r="AA830" s="31"/>
      <c r="AB830" s="31"/>
      <c r="AC830" s="31"/>
      <c r="AD830" s="31"/>
      <c r="AE830" s="31"/>
      <c r="AF830" s="31"/>
      <c r="AG830" s="31"/>
      <c r="AH830" s="31"/>
      <c r="AI830" s="31"/>
      <c r="AJ830" s="31"/>
      <c r="AK830" s="31"/>
      <c r="AL830" s="31"/>
      <c r="AM830" s="31"/>
      <c r="AN830" s="31"/>
      <c r="AO830" s="31"/>
      <c r="AP830" s="31"/>
      <c r="AQ830" s="31"/>
      <c r="AR830" s="31"/>
    </row>
    <row r="831" spans="1:44" s="1" customFormat="1" x14ac:dyDescent="0.25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2"/>
      <c r="T831" s="31"/>
      <c r="U831" s="31"/>
      <c r="V831" s="33"/>
      <c r="W831" s="31"/>
      <c r="X831" s="31"/>
      <c r="Y831" s="31"/>
      <c r="Z831" s="31"/>
      <c r="AA831" s="31"/>
      <c r="AB831" s="31"/>
      <c r="AC831" s="31"/>
      <c r="AD831" s="31"/>
      <c r="AE831" s="31"/>
      <c r="AF831" s="31"/>
      <c r="AG831" s="31"/>
      <c r="AH831" s="31"/>
      <c r="AI831" s="31"/>
      <c r="AJ831" s="31"/>
      <c r="AK831" s="31"/>
      <c r="AL831" s="31"/>
      <c r="AM831" s="31"/>
      <c r="AN831" s="31"/>
      <c r="AO831" s="31"/>
      <c r="AP831" s="31"/>
      <c r="AQ831" s="31"/>
      <c r="AR831" s="31"/>
    </row>
    <row r="832" spans="1:44" s="1" customFormat="1" x14ac:dyDescent="0.25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2"/>
      <c r="T832" s="31"/>
      <c r="U832" s="31"/>
      <c r="V832" s="33"/>
      <c r="W832" s="31"/>
      <c r="X832" s="31"/>
      <c r="Y832" s="31"/>
      <c r="Z832" s="31"/>
      <c r="AA832" s="31"/>
      <c r="AB832" s="31"/>
      <c r="AC832" s="31"/>
      <c r="AD832" s="31"/>
      <c r="AE832" s="31"/>
      <c r="AF832" s="31"/>
      <c r="AG832" s="31"/>
      <c r="AH832" s="31"/>
      <c r="AI832" s="31"/>
      <c r="AJ832" s="31"/>
      <c r="AK832" s="31"/>
      <c r="AL832" s="31"/>
      <c r="AM832" s="31"/>
      <c r="AN832" s="31"/>
      <c r="AO832" s="31"/>
      <c r="AP832" s="31"/>
      <c r="AQ832" s="31"/>
      <c r="AR832" s="31"/>
    </row>
    <row r="833" spans="1:44" s="1" customFormat="1" x14ac:dyDescent="0.25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2"/>
      <c r="T833" s="31"/>
      <c r="U833" s="31"/>
      <c r="V833" s="33"/>
      <c r="W833" s="31"/>
      <c r="X833" s="31"/>
      <c r="Y833" s="31"/>
      <c r="Z833" s="31"/>
      <c r="AA833" s="31"/>
      <c r="AB833" s="31"/>
      <c r="AC833" s="31"/>
      <c r="AD833" s="31"/>
      <c r="AE833" s="31"/>
      <c r="AF833" s="31"/>
      <c r="AG833" s="31"/>
      <c r="AH833" s="31"/>
      <c r="AI833" s="31"/>
      <c r="AJ833" s="31"/>
      <c r="AK833" s="31"/>
      <c r="AL833" s="31"/>
      <c r="AM833" s="31"/>
      <c r="AN833" s="31"/>
      <c r="AO833" s="31"/>
      <c r="AP833" s="31"/>
      <c r="AQ833" s="31"/>
      <c r="AR833" s="31"/>
    </row>
    <row r="834" spans="1:44" s="1" customFormat="1" x14ac:dyDescent="0.25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2"/>
      <c r="T834" s="31"/>
      <c r="U834" s="31"/>
      <c r="V834" s="33"/>
      <c r="W834" s="31"/>
      <c r="X834" s="31"/>
      <c r="Y834" s="31"/>
      <c r="Z834" s="31"/>
      <c r="AA834" s="31"/>
      <c r="AB834" s="31"/>
      <c r="AC834" s="31"/>
      <c r="AD834" s="31"/>
      <c r="AE834" s="31"/>
      <c r="AF834" s="31"/>
      <c r="AG834" s="31"/>
      <c r="AH834" s="31"/>
      <c r="AI834" s="31"/>
      <c r="AJ834" s="31"/>
      <c r="AK834" s="31"/>
      <c r="AL834" s="31"/>
      <c r="AM834" s="31"/>
      <c r="AN834" s="31"/>
      <c r="AO834" s="31"/>
      <c r="AP834" s="31"/>
      <c r="AQ834" s="31"/>
      <c r="AR834" s="31"/>
    </row>
    <row r="835" spans="1:44" s="1" customFormat="1" x14ac:dyDescent="0.25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2"/>
      <c r="T835" s="31"/>
      <c r="U835" s="31"/>
      <c r="V835" s="33"/>
      <c r="W835" s="31"/>
      <c r="X835" s="31"/>
      <c r="Y835" s="31"/>
      <c r="Z835" s="31"/>
      <c r="AA835" s="31"/>
      <c r="AB835" s="31"/>
      <c r="AC835" s="31"/>
      <c r="AD835" s="31"/>
      <c r="AE835" s="31"/>
      <c r="AF835" s="31"/>
      <c r="AG835" s="31"/>
      <c r="AH835" s="31"/>
      <c r="AI835" s="31"/>
      <c r="AJ835" s="31"/>
      <c r="AK835" s="31"/>
      <c r="AL835" s="31"/>
      <c r="AM835" s="31"/>
      <c r="AN835" s="31"/>
      <c r="AO835" s="31"/>
      <c r="AP835" s="31"/>
      <c r="AQ835" s="31"/>
      <c r="AR835" s="31"/>
    </row>
    <row r="836" spans="1:44" s="1" customFormat="1" x14ac:dyDescent="0.25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2"/>
      <c r="T836" s="31"/>
      <c r="U836" s="31"/>
      <c r="V836" s="33"/>
      <c r="W836" s="31"/>
      <c r="X836" s="31"/>
      <c r="Y836" s="31"/>
      <c r="Z836" s="31"/>
      <c r="AA836" s="31"/>
      <c r="AB836" s="31"/>
      <c r="AC836" s="31"/>
      <c r="AD836" s="31"/>
      <c r="AE836" s="31"/>
      <c r="AF836" s="31"/>
      <c r="AG836" s="31"/>
      <c r="AH836" s="31"/>
      <c r="AI836" s="31"/>
      <c r="AJ836" s="31"/>
      <c r="AK836" s="31"/>
      <c r="AL836" s="31"/>
      <c r="AM836" s="31"/>
      <c r="AN836" s="31"/>
      <c r="AO836" s="31"/>
      <c r="AP836" s="31"/>
      <c r="AQ836" s="31"/>
      <c r="AR836" s="31"/>
    </row>
    <row r="837" spans="1:44" s="1" customFormat="1" x14ac:dyDescent="0.25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2"/>
      <c r="T837" s="31"/>
      <c r="U837" s="31"/>
      <c r="V837" s="33"/>
      <c r="W837" s="31"/>
      <c r="X837" s="31"/>
      <c r="Y837" s="31"/>
      <c r="Z837" s="31"/>
      <c r="AA837" s="31"/>
      <c r="AB837" s="31"/>
      <c r="AC837" s="31"/>
      <c r="AD837" s="31"/>
      <c r="AE837" s="31"/>
      <c r="AF837" s="31"/>
      <c r="AG837" s="31"/>
      <c r="AH837" s="31"/>
      <c r="AI837" s="31"/>
      <c r="AJ837" s="31"/>
      <c r="AK837" s="31"/>
      <c r="AL837" s="31"/>
      <c r="AM837" s="31"/>
      <c r="AN837" s="31"/>
      <c r="AO837" s="31"/>
      <c r="AP837" s="31"/>
      <c r="AQ837" s="31"/>
      <c r="AR837" s="31"/>
    </row>
    <row r="838" spans="1:44" s="1" customFormat="1" x14ac:dyDescent="0.25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2"/>
      <c r="T838" s="31"/>
      <c r="U838" s="31"/>
      <c r="V838" s="33"/>
      <c r="W838" s="31"/>
      <c r="X838" s="31"/>
      <c r="Y838" s="31"/>
      <c r="Z838" s="31"/>
      <c r="AA838" s="31"/>
      <c r="AB838" s="31"/>
      <c r="AC838" s="31"/>
      <c r="AD838" s="31"/>
      <c r="AE838" s="31"/>
      <c r="AF838" s="31"/>
      <c r="AG838" s="31"/>
      <c r="AH838" s="31"/>
      <c r="AI838" s="31"/>
      <c r="AJ838" s="31"/>
      <c r="AK838" s="31"/>
      <c r="AL838" s="31"/>
      <c r="AM838" s="31"/>
      <c r="AN838" s="31"/>
      <c r="AO838" s="31"/>
      <c r="AP838" s="31"/>
      <c r="AQ838" s="31"/>
      <c r="AR838" s="31"/>
    </row>
    <row r="839" spans="1:44" s="1" customFormat="1" x14ac:dyDescent="0.25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2"/>
      <c r="T839" s="31"/>
      <c r="U839" s="31"/>
      <c r="V839" s="33"/>
      <c r="W839" s="31"/>
      <c r="X839" s="31"/>
      <c r="Y839" s="31"/>
      <c r="Z839" s="31"/>
      <c r="AA839" s="31"/>
      <c r="AB839" s="31"/>
      <c r="AC839" s="31"/>
      <c r="AD839" s="31"/>
      <c r="AE839" s="31"/>
      <c r="AF839" s="31"/>
      <c r="AG839" s="31"/>
      <c r="AH839" s="31"/>
      <c r="AI839" s="31"/>
      <c r="AJ839" s="31"/>
      <c r="AK839" s="31"/>
      <c r="AL839" s="31"/>
      <c r="AM839" s="31"/>
      <c r="AN839" s="31"/>
      <c r="AO839" s="31"/>
      <c r="AP839" s="31"/>
      <c r="AQ839" s="31"/>
      <c r="AR839" s="31"/>
    </row>
    <row r="840" spans="1:44" s="1" customFormat="1" x14ac:dyDescent="0.25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2"/>
      <c r="T840" s="31"/>
      <c r="U840" s="31"/>
      <c r="V840" s="33"/>
      <c r="W840" s="31"/>
      <c r="X840" s="31"/>
      <c r="Y840" s="31"/>
      <c r="Z840" s="31"/>
      <c r="AA840" s="31"/>
      <c r="AB840" s="31"/>
      <c r="AC840" s="31"/>
      <c r="AD840" s="31"/>
      <c r="AE840" s="31"/>
      <c r="AF840" s="31"/>
      <c r="AG840" s="31"/>
      <c r="AH840" s="31"/>
      <c r="AI840" s="31"/>
      <c r="AJ840" s="31"/>
      <c r="AK840" s="31"/>
      <c r="AL840" s="31"/>
      <c r="AM840" s="31"/>
      <c r="AN840" s="31"/>
      <c r="AO840" s="31"/>
      <c r="AP840" s="31"/>
      <c r="AQ840" s="31"/>
      <c r="AR840" s="31"/>
    </row>
    <row r="841" spans="1:44" s="1" customFormat="1" x14ac:dyDescent="0.25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2"/>
      <c r="T841" s="31"/>
      <c r="U841" s="31"/>
      <c r="V841" s="33"/>
      <c r="W841" s="31"/>
      <c r="X841" s="31"/>
      <c r="Y841" s="31"/>
      <c r="Z841" s="31"/>
      <c r="AA841" s="31"/>
      <c r="AB841" s="31"/>
      <c r="AC841" s="31"/>
      <c r="AD841" s="31"/>
      <c r="AE841" s="31"/>
      <c r="AF841" s="31"/>
      <c r="AG841" s="31"/>
      <c r="AH841" s="31"/>
      <c r="AI841" s="31"/>
      <c r="AJ841" s="31"/>
      <c r="AK841" s="31"/>
      <c r="AL841" s="31"/>
      <c r="AM841" s="31"/>
      <c r="AN841" s="31"/>
      <c r="AO841" s="31"/>
      <c r="AP841" s="31"/>
      <c r="AQ841" s="31"/>
      <c r="AR841" s="31"/>
    </row>
    <row r="842" spans="1:44" s="1" customFormat="1" x14ac:dyDescent="0.25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2"/>
      <c r="T842" s="31"/>
      <c r="U842" s="31"/>
      <c r="V842" s="33"/>
      <c r="W842" s="31"/>
      <c r="X842" s="31"/>
      <c r="Y842" s="31"/>
      <c r="Z842" s="31"/>
      <c r="AA842" s="31"/>
      <c r="AB842" s="31"/>
      <c r="AC842" s="31"/>
      <c r="AD842" s="31"/>
      <c r="AE842" s="31"/>
      <c r="AF842" s="31"/>
      <c r="AG842" s="31"/>
      <c r="AH842" s="31"/>
      <c r="AI842" s="31"/>
      <c r="AJ842" s="31"/>
      <c r="AK842" s="31"/>
      <c r="AL842" s="31"/>
      <c r="AM842" s="31"/>
      <c r="AN842" s="31"/>
      <c r="AO842" s="31"/>
      <c r="AP842" s="31"/>
      <c r="AQ842" s="31"/>
      <c r="AR842" s="31"/>
    </row>
    <row r="843" spans="1:44" s="1" customFormat="1" x14ac:dyDescent="0.25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2"/>
      <c r="T843" s="31"/>
      <c r="U843" s="31"/>
      <c r="V843" s="33"/>
      <c r="W843" s="31"/>
      <c r="X843" s="31"/>
      <c r="Y843" s="31"/>
      <c r="Z843" s="31"/>
      <c r="AA843" s="31"/>
      <c r="AB843" s="31"/>
      <c r="AC843" s="31"/>
      <c r="AD843" s="31"/>
      <c r="AE843" s="31"/>
      <c r="AF843" s="31"/>
      <c r="AG843" s="31"/>
      <c r="AH843" s="31"/>
      <c r="AI843" s="31"/>
      <c r="AJ843" s="31"/>
      <c r="AK843" s="31"/>
      <c r="AL843" s="31"/>
      <c r="AM843" s="31"/>
      <c r="AN843" s="31"/>
      <c r="AO843" s="31"/>
      <c r="AP843" s="31"/>
      <c r="AQ843" s="31"/>
      <c r="AR843" s="31"/>
    </row>
    <row r="844" spans="1:44" s="1" customFormat="1" x14ac:dyDescent="0.25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2"/>
      <c r="T844" s="31"/>
      <c r="U844" s="31"/>
      <c r="V844" s="33"/>
      <c r="W844" s="31"/>
      <c r="X844" s="31"/>
      <c r="Y844" s="31"/>
      <c r="Z844" s="31"/>
      <c r="AA844" s="31"/>
      <c r="AB844" s="31"/>
      <c r="AC844" s="31"/>
      <c r="AD844" s="31"/>
      <c r="AE844" s="31"/>
      <c r="AF844" s="31"/>
      <c r="AG844" s="31"/>
      <c r="AH844" s="31"/>
      <c r="AI844" s="31"/>
      <c r="AJ844" s="31"/>
      <c r="AK844" s="31"/>
      <c r="AL844" s="31"/>
      <c r="AM844" s="31"/>
      <c r="AN844" s="31"/>
      <c r="AO844" s="31"/>
      <c r="AP844" s="31"/>
      <c r="AQ844" s="31"/>
      <c r="AR844" s="31"/>
    </row>
    <row r="845" spans="1:44" s="1" customFormat="1" x14ac:dyDescent="0.25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2"/>
      <c r="T845" s="31"/>
      <c r="U845" s="31"/>
      <c r="V845" s="33"/>
      <c r="W845" s="31"/>
      <c r="X845" s="31"/>
      <c r="Y845" s="31"/>
      <c r="Z845" s="31"/>
      <c r="AA845" s="31"/>
      <c r="AB845" s="31"/>
      <c r="AC845" s="31"/>
      <c r="AD845" s="31"/>
      <c r="AE845" s="31"/>
      <c r="AF845" s="31"/>
      <c r="AG845" s="31"/>
      <c r="AH845" s="31"/>
      <c r="AI845" s="31"/>
      <c r="AJ845" s="31"/>
      <c r="AK845" s="31"/>
      <c r="AL845" s="31"/>
      <c r="AM845" s="31"/>
      <c r="AN845" s="31"/>
      <c r="AO845" s="31"/>
      <c r="AP845" s="31"/>
      <c r="AQ845" s="31"/>
      <c r="AR845" s="31"/>
    </row>
    <row r="846" spans="1:44" s="1" customFormat="1" x14ac:dyDescent="0.25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2"/>
      <c r="T846" s="31"/>
      <c r="U846" s="31"/>
      <c r="V846" s="33"/>
      <c r="W846" s="31"/>
      <c r="X846" s="31"/>
      <c r="Y846" s="31"/>
      <c r="Z846" s="31"/>
      <c r="AA846" s="31"/>
      <c r="AB846" s="31"/>
      <c r="AC846" s="31"/>
      <c r="AD846" s="31"/>
      <c r="AE846" s="31"/>
      <c r="AF846" s="31"/>
      <c r="AG846" s="31"/>
      <c r="AH846" s="31"/>
      <c r="AI846" s="31"/>
      <c r="AJ846" s="31"/>
      <c r="AK846" s="31"/>
      <c r="AL846" s="31"/>
      <c r="AM846" s="31"/>
      <c r="AN846" s="31"/>
      <c r="AO846" s="31"/>
      <c r="AP846" s="31"/>
      <c r="AQ846" s="31"/>
      <c r="AR846" s="31"/>
    </row>
    <row r="847" spans="1:44" s="1" customFormat="1" x14ac:dyDescent="0.25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2"/>
      <c r="T847" s="31"/>
      <c r="U847" s="31"/>
      <c r="V847" s="33"/>
      <c r="W847" s="31"/>
      <c r="X847" s="31"/>
      <c r="Y847" s="31"/>
      <c r="Z847" s="31"/>
      <c r="AA847" s="31"/>
      <c r="AB847" s="31"/>
      <c r="AC847" s="31"/>
      <c r="AD847" s="31"/>
      <c r="AE847" s="31"/>
      <c r="AF847" s="31"/>
      <c r="AG847" s="31"/>
      <c r="AH847" s="31"/>
      <c r="AI847" s="31"/>
      <c r="AJ847" s="31"/>
      <c r="AK847" s="31"/>
      <c r="AL847" s="31"/>
      <c r="AM847" s="31"/>
      <c r="AN847" s="31"/>
      <c r="AO847" s="31"/>
      <c r="AP847" s="31"/>
      <c r="AQ847" s="31"/>
      <c r="AR847" s="31"/>
    </row>
    <row r="848" spans="1:44" s="1" customFormat="1" x14ac:dyDescent="0.25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2"/>
      <c r="T848" s="31"/>
      <c r="U848" s="31"/>
      <c r="V848" s="33"/>
      <c r="W848" s="31"/>
      <c r="X848" s="31"/>
      <c r="Y848" s="31"/>
      <c r="Z848" s="31"/>
      <c r="AA848" s="31"/>
      <c r="AB848" s="31"/>
      <c r="AC848" s="31"/>
      <c r="AD848" s="31"/>
      <c r="AE848" s="31"/>
      <c r="AF848" s="31"/>
      <c r="AG848" s="31"/>
      <c r="AH848" s="31"/>
      <c r="AI848" s="31"/>
      <c r="AJ848" s="31"/>
      <c r="AK848" s="31"/>
      <c r="AL848" s="31"/>
      <c r="AM848" s="31"/>
      <c r="AN848" s="31"/>
      <c r="AO848" s="31"/>
      <c r="AP848" s="31"/>
      <c r="AQ848" s="31"/>
      <c r="AR848" s="31"/>
    </row>
    <row r="849" spans="1:44" s="1" customFormat="1" x14ac:dyDescent="0.25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2"/>
      <c r="T849" s="31"/>
      <c r="U849" s="31"/>
      <c r="V849" s="33"/>
      <c r="W849" s="31"/>
      <c r="X849" s="31"/>
      <c r="Y849" s="31"/>
      <c r="Z849" s="31"/>
      <c r="AA849" s="31"/>
      <c r="AB849" s="31"/>
      <c r="AC849" s="31"/>
      <c r="AD849" s="31"/>
      <c r="AE849" s="31"/>
      <c r="AF849" s="31"/>
      <c r="AG849" s="31"/>
      <c r="AH849" s="31"/>
      <c r="AI849" s="31"/>
      <c r="AJ849" s="31"/>
      <c r="AK849" s="31"/>
      <c r="AL849" s="31"/>
      <c r="AM849" s="31"/>
      <c r="AN849" s="31"/>
      <c r="AO849" s="31"/>
      <c r="AP849" s="31"/>
      <c r="AQ849" s="31"/>
      <c r="AR849" s="31"/>
    </row>
    <row r="850" spans="1:44" s="1" customFormat="1" x14ac:dyDescent="0.25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2"/>
      <c r="T850" s="31"/>
      <c r="U850" s="31"/>
      <c r="V850" s="33"/>
      <c r="W850" s="31"/>
      <c r="X850" s="31"/>
      <c r="Y850" s="31"/>
      <c r="Z850" s="31"/>
      <c r="AA850" s="31"/>
      <c r="AB850" s="31"/>
      <c r="AC850" s="31"/>
      <c r="AD850" s="31"/>
      <c r="AE850" s="31"/>
      <c r="AF850" s="31"/>
      <c r="AG850" s="31"/>
      <c r="AH850" s="31"/>
      <c r="AI850" s="31"/>
      <c r="AJ850" s="31"/>
      <c r="AK850" s="31"/>
      <c r="AL850" s="31"/>
      <c r="AM850" s="31"/>
      <c r="AN850" s="31"/>
      <c r="AO850" s="31"/>
      <c r="AP850" s="31"/>
      <c r="AQ850" s="31"/>
      <c r="AR850" s="31"/>
    </row>
    <row r="851" spans="1:44" s="1" customFormat="1" x14ac:dyDescent="0.25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2"/>
      <c r="T851" s="31"/>
      <c r="U851" s="31"/>
      <c r="V851" s="33"/>
      <c r="W851" s="31"/>
      <c r="X851" s="31"/>
      <c r="Y851" s="31"/>
      <c r="Z851" s="31"/>
      <c r="AA851" s="31"/>
      <c r="AB851" s="31"/>
      <c r="AC851" s="31"/>
      <c r="AD851" s="31"/>
      <c r="AE851" s="31"/>
      <c r="AF851" s="31"/>
      <c r="AG851" s="31"/>
      <c r="AH851" s="31"/>
      <c r="AI851" s="31"/>
      <c r="AJ851" s="31"/>
      <c r="AK851" s="31"/>
      <c r="AL851" s="31"/>
      <c r="AM851" s="31"/>
      <c r="AN851" s="31"/>
      <c r="AO851" s="31"/>
      <c r="AP851" s="31"/>
      <c r="AQ851" s="31"/>
      <c r="AR851" s="31"/>
    </row>
    <row r="852" spans="1:44" s="1" customFormat="1" x14ac:dyDescent="0.25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2"/>
      <c r="T852" s="31"/>
      <c r="U852" s="31"/>
      <c r="V852" s="33"/>
      <c r="W852" s="31"/>
      <c r="X852" s="31"/>
      <c r="Y852" s="31"/>
      <c r="Z852" s="31"/>
      <c r="AA852" s="31"/>
      <c r="AB852" s="31"/>
      <c r="AC852" s="31"/>
      <c r="AD852" s="31"/>
      <c r="AE852" s="31"/>
      <c r="AF852" s="31"/>
      <c r="AG852" s="31"/>
      <c r="AH852" s="31"/>
      <c r="AI852" s="31"/>
      <c r="AJ852" s="31"/>
      <c r="AK852" s="31"/>
      <c r="AL852" s="31"/>
      <c r="AM852" s="31"/>
      <c r="AN852" s="31"/>
      <c r="AO852" s="31"/>
      <c r="AP852" s="31"/>
      <c r="AQ852" s="31"/>
      <c r="AR852" s="31"/>
    </row>
    <row r="853" spans="1:44" s="1" customFormat="1" x14ac:dyDescent="0.25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2"/>
      <c r="T853" s="31"/>
      <c r="U853" s="31"/>
      <c r="V853" s="33"/>
      <c r="W853" s="31"/>
      <c r="X853" s="31"/>
      <c r="Y853" s="31"/>
      <c r="Z853" s="31"/>
      <c r="AA853" s="31"/>
      <c r="AB853" s="31"/>
      <c r="AC853" s="31"/>
      <c r="AD853" s="31"/>
      <c r="AE853" s="31"/>
      <c r="AF853" s="31"/>
      <c r="AG853" s="31"/>
      <c r="AH853" s="31"/>
      <c r="AI853" s="31"/>
      <c r="AJ853" s="31"/>
      <c r="AK853" s="31"/>
      <c r="AL853" s="31"/>
      <c r="AM853" s="31"/>
      <c r="AN853" s="31"/>
      <c r="AO853" s="31"/>
      <c r="AP853" s="31"/>
      <c r="AQ853" s="31"/>
      <c r="AR853" s="31"/>
    </row>
    <row r="854" spans="1:44" s="1" customFormat="1" x14ac:dyDescent="0.25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2"/>
      <c r="T854" s="31"/>
      <c r="U854" s="31"/>
      <c r="V854" s="33"/>
      <c r="W854" s="31"/>
      <c r="X854" s="31"/>
      <c r="Y854" s="31"/>
      <c r="Z854" s="31"/>
      <c r="AA854" s="31"/>
      <c r="AB854" s="31"/>
      <c r="AC854" s="31"/>
      <c r="AD854" s="31"/>
      <c r="AE854" s="31"/>
      <c r="AF854" s="31"/>
      <c r="AG854" s="31"/>
      <c r="AH854" s="31"/>
      <c r="AI854" s="31"/>
      <c r="AJ854" s="31"/>
      <c r="AK854" s="31"/>
      <c r="AL854" s="31"/>
      <c r="AM854" s="31"/>
      <c r="AN854" s="31"/>
      <c r="AO854" s="31"/>
      <c r="AP854" s="31"/>
      <c r="AQ854" s="31"/>
      <c r="AR854" s="31"/>
    </row>
    <row r="855" spans="1:44" s="1" customFormat="1" x14ac:dyDescent="0.25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2"/>
      <c r="T855" s="31"/>
      <c r="U855" s="31"/>
      <c r="V855" s="33"/>
      <c r="W855" s="31"/>
      <c r="X855" s="31"/>
      <c r="Y855" s="31"/>
      <c r="Z855" s="31"/>
      <c r="AA855" s="31"/>
      <c r="AB855" s="31"/>
      <c r="AC855" s="31"/>
      <c r="AD855" s="31"/>
      <c r="AE855" s="31"/>
      <c r="AF855" s="31"/>
      <c r="AG855" s="31"/>
      <c r="AH855" s="31"/>
      <c r="AI855" s="31"/>
      <c r="AJ855" s="31"/>
      <c r="AK855" s="31"/>
      <c r="AL855" s="31"/>
      <c r="AM855" s="31"/>
      <c r="AN855" s="31"/>
      <c r="AO855" s="31"/>
      <c r="AP855" s="31"/>
      <c r="AQ855" s="31"/>
      <c r="AR855" s="31"/>
    </row>
    <row r="856" spans="1:44" s="1" customFormat="1" x14ac:dyDescent="0.25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2"/>
      <c r="T856" s="31"/>
      <c r="U856" s="31"/>
      <c r="V856" s="33"/>
      <c r="W856" s="31"/>
      <c r="X856" s="31"/>
      <c r="Y856" s="31"/>
      <c r="Z856" s="31"/>
      <c r="AA856" s="31"/>
      <c r="AB856" s="31"/>
      <c r="AC856" s="31"/>
      <c r="AD856" s="31"/>
      <c r="AE856" s="31"/>
      <c r="AF856" s="31"/>
      <c r="AG856" s="31"/>
      <c r="AH856" s="31"/>
      <c r="AI856" s="31"/>
      <c r="AJ856" s="31"/>
      <c r="AK856" s="31"/>
      <c r="AL856" s="31"/>
      <c r="AM856" s="31"/>
      <c r="AN856" s="31"/>
      <c r="AO856" s="31"/>
      <c r="AP856" s="31"/>
      <c r="AQ856" s="31"/>
      <c r="AR856" s="31"/>
    </row>
    <row r="857" spans="1:44" s="1" customFormat="1" x14ac:dyDescent="0.25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2"/>
      <c r="T857" s="31"/>
      <c r="U857" s="31"/>
      <c r="V857" s="33"/>
      <c r="W857" s="31"/>
      <c r="X857" s="31"/>
      <c r="Y857" s="31"/>
      <c r="Z857" s="31"/>
      <c r="AA857" s="31"/>
      <c r="AB857" s="31"/>
      <c r="AC857" s="31"/>
      <c r="AD857" s="31"/>
      <c r="AE857" s="31"/>
      <c r="AF857" s="31"/>
      <c r="AG857" s="31"/>
      <c r="AH857" s="31"/>
      <c r="AI857" s="31"/>
      <c r="AJ857" s="31"/>
      <c r="AK857" s="31"/>
      <c r="AL857" s="31"/>
      <c r="AM857" s="31"/>
      <c r="AN857" s="31"/>
      <c r="AO857" s="31"/>
      <c r="AP857" s="31"/>
      <c r="AQ857" s="31"/>
      <c r="AR857" s="31"/>
    </row>
    <row r="858" spans="1:44" s="1" customFormat="1" x14ac:dyDescent="0.25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2"/>
      <c r="T858" s="31"/>
      <c r="U858" s="31"/>
      <c r="V858" s="33"/>
      <c r="W858" s="31"/>
      <c r="X858" s="31"/>
      <c r="Y858" s="31"/>
      <c r="Z858" s="31"/>
      <c r="AA858" s="31"/>
      <c r="AB858" s="31"/>
      <c r="AC858" s="31"/>
      <c r="AD858" s="31"/>
      <c r="AE858" s="31"/>
      <c r="AF858" s="31"/>
      <c r="AG858" s="31"/>
      <c r="AH858" s="31"/>
      <c r="AI858" s="31"/>
      <c r="AJ858" s="31"/>
      <c r="AK858" s="31"/>
      <c r="AL858" s="31"/>
      <c r="AM858" s="31"/>
      <c r="AN858" s="31"/>
      <c r="AO858" s="31"/>
      <c r="AP858" s="31"/>
      <c r="AQ858" s="31"/>
      <c r="AR858" s="31"/>
    </row>
    <row r="859" spans="1:44" s="1" customFormat="1" x14ac:dyDescent="0.25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2"/>
      <c r="T859" s="31"/>
      <c r="U859" s="31"/>
      <c r="V859" s="33"/>
      <c r="W859" s="31"/>
      <c r="X859" s="31"/>
      <c r="Y859" s="31"/>
      <c r="Z859" s="31"/>
      <c r="AA859" s="31"/>
      <c r="AB859" s="31"/>
      <c r="AC859" s="31"/>
      <c r="AD859" s="31"/>
      <c r="AE859" s="31"/>
      <c r="AF859" s="31"/>
      <c r="AG859" s="31"/>
      <c r="AH859" s="31"/>
      <c r="AI859" s="31"/>
      <c r="AJ859" s="31"/>
      <c r="AK859" s="31"/>
      <c r="AL859" s="31"/>
      <c r="AM859" s="31"/>
      <c r="AN859" s="31"/>
      <c r="AO859" s="31"/>
      <c r="AP859" s="31"/>
      <c r="AQ859" s="31"/>
      <c r="AR859" s="31"/>
    </row>
    <row r="860" spans="1:44" s="1" customFormat="1" x14ac:dyDescent="0.25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2"/>
      <c r="T860" s="31"/>
      <c r="U860" s="31"/>
      <c r="V860" s="33"/>
      <c r="W860" s="31"/>
      <c r="X860" s="31"/>
      <c r="Y860" s="31"/>
      <c r="Z860" s="31"/>
      <c r="AA860" s="31"/>
      <c r="AB860" s="31"/>
      <c r="AC860" s="31"/>
      <c r="AD860" s="31"/>
      <c r="AE860" s="31"/>
      <c r="AF860" s="31"/>
      <c r="AG860" s="31"/>
      <c r="AH860" s="31"/>
      <c r="AI860" s="31"/>
      <c r="AJ860" s="31"/>
      <c r="AK860" s="31"/>
      <c r="AL860" s="31"/>
      <c r="AM860" s="31"/>
      <c r="AN860" s="31"/>
      <c r="AO860" s="31"/>
      <c r="AP860" s="31"/>
      <c r="AQ860" s="31"/>
      <c r="AR860" s="31"/>
    </row>
    <row r="861" spans="1:44" s="1" customFormat="1" x14ac:dyDescent="0.25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2"/>
      <c r="T861" s="31"/>
      <c r="U861" s="31"/>
      <c r="V861" s="33"/>
      <c r="W861" s="31"/>
      <c r="X861" s="31"/>
      <c r="Y861" s="31"/>
      <c r="Z861" s="31"/>
      <c r="AA861" s="31"/>
      <c r="AB861" s="31"/>
      <c r="AC861" s="31"/>
      <c r="AD861" s="31"/>
      <c r="AE861" s="31"/>
      <c r="AF861" s="31"/>
      <c r="AG861" s="31"/>
      <c r="AH861" s="31"/>
      <c r="AI861" s="31"/>
      <c r="AJ861" s="31"/>
      <c r="AK861" s="31"/>
      <c r="AL861" s="31"/>
      <c r="AM861" s="31"/>
      <c r="AN861" s="31"/>
      <c r="AO861" s="31"/>
      <c r="AP861" s="31"/>
      <c r="AQ861" s="31"/>
      <c r="AR861" s="31"/>
    </row>
    <row r="862" spans="1:44" s="1" customFormat="1" x14ac:dyDescent="0.25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2"/>
      <c r="T862" s="31"/>
      <c r="U862" s="31"/>
      <c r="V862" s="33"/>
      <c r="W862" s="31"/>
      <c r="X862" s="31"/>
      <c r="Y862" s="31"/>
      <c r="Z862" s="31"/>
      <c r="AA862" s="31"/>
      <c r="AB862" s="31"/>
      <c r="AC862" s="31"/>
      <c r="AD862" s="31"/>
      <c r="AE862" s="31"/>
      <c r="AF862" s="31"/>
      <c r="AG862" s="31"/>
      <c r="AH862" s="31"/>
      <c r="AI862" s="31"/>
      <c r="AJ862" s="31"/>
      <c r="AK862" s="31"/>
      <c r="AL862" s="31"/>
      <c r="AM862" s="31"/>
      <c r="AN862" s="31"/>
      <c r="AO862" s="31"/>
      <c r="AP862" s="31"/>
      <c r="AQ862" s="31"/>
      <c r="AR862" s="31"/>
    </row>
    <row r="863" spans="1:44" s="1" customFormat="1" x14ac:dyDescent="0.25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2"/>
      <c r="T863" s="31"/>
      <c r="U863" s="31"/>
      <c r="V863" s="33"/>
      <c r="W863" s="31"/>
      <c r="X863" s="31"/>
      <c r="Y863" s="31"/>
      <c r="Z863" s="31"/>
      <c r="AA863" s="31"/>
      <c r="AB863" s="31"/>
      <c r="AC863" s="31"/>
      <c r="AD863" s="31"/>
      <c r="AE863" s="31"/>
      <c r="AF863" s="31"/>
      <c r="AG863" s="31"/>
      <c r="AH863" s="31"/>
      <c r="AI863" s="31"/>
      <c r="AJ863" s="31"/>
      <c r="AK863" s="31"/>
      <c r="AL863" s="31"/>
      <c r="AM863" s="31"/>
      <c r="AN863" s="31"/>
      <c r="AO863" s="31"/>
      <c r="AP863" s="31"/>
      <c r="AQ863" s="31"/>
      <c r="AR863" s="31"/>
    </row>
    <row r="864" spans="1:44" s="1" customFormat="1" x14ac:dyDescent="0.25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2"/>
      <c r="T864" s="31"/>
      <c r="U864" s="31"/>
      <c r="V864" s="33"/>
      <c r="W864" s="31"/>
      <c r="X864" s="31"/>
      <c r="Y864" s="31"/>
      <c r="Z864" s="31"/>
      <c r="AA864" s="31"/>
      <c r="AB864" s="31"/>
      <c r="AC864" s="31"/>
      <c r="AD864" s="31"/>
      <c r="AE864" s="31"/>
      <c r="AF864" s="31"/>
      <c r="AG864" s="31"/>
      <c r="AH864" s="31"/>
      <c r="AI864" s="31"/>
      <c r="AJ864" s="31"/>
      <c r="AK864" s="31"/>
      <c r="AL864" s="31"/>
      <c r="AM864" s="31"/>
      <c r="AN864" s="31"/>
      <c r="AO864" s="31"/>
      <c r="AP864" s="31"/>
      <c r="AQ864" s="31"/>
      <c r="AR864" s="31"/>
    </row>
    <row r="865" spans="1:44" s="1" customFormat="1" x14ac:dyDescent="0.25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2"/>
      <c r="T865" s="31"/>
      <c r="U865" s="31"/>
      <c r="V865" s="33"/>
      <c r="W865" s="31"/>
      <c r="X865" s="31"/>
      <c r="Y865" s="31"/>
      <c r="Z865" s="31"/>
      <c r="AA865" s="31"/>
      <c r="AB865" s="31"/>
      <c r="AC865" s="31"/>
      <c r="AD865" s="31"/>
      <c r="AE865" s="31"/>
      <c r="AF865" s="31"/>
      <c r="AG865" s="31"/>
      <c r="AH865" s="31"/>
      <c r="AI865" s="31"/>
      <c r="AJ865" s="31"/>
      <c r="AK865" s="31"/>
      <c r="AL865" s="31"/>
      <c r="AM865" s="31"/>
      <c r="AN865" s="31"/>
      <c r="AO865" s="31"/>
      <c r="AP865" s="31"/>
      <c r="AQ865" s="31"/>
      <c r="AR865" s="31"/>
    </row>
    <row r="866" spans="1:44" s="1" customFormat="1" x14ac:dyDescent="0.25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2"/>
      <c r="T866" s="31"/>
      <c r="U866" s="31"/>
      <c r="V866" s="33"/>
      <c r="W866" s="31"/>
      <c r="X866" s="31"/>
      <c r="Y866" s="31"/>
      <c r="Z866" s="31"/>
      <c r="AA866" s="31"/>
      <c r="AB866" s="31"/>
      <c r="AC866" s="31"/>
      <c r="AD866" s="31"/>
      <c r="AE866" s="31"/>
      <c r="AF866" s="31"/>
      <c r="AG866" s="31"/>
      <c r="AH866" s="31"/>
      <c r="AI866" s="31"/>
      <c r="AJ866" s="31"/>
      <c r="AK866" s="31"/>
      <c r="AL866" s="31"/>
      <c r="AM866" s="31"/>
      <c r="AN866" s="31"/>
      <c r="AO866" s="31"/>
      <c r="AP866" s="31"/>
      <c r="AQ866" s="31"/>
      <c r="AR866" s="31"/>
    </row>
    <row r="867" spans="1:44" s="1" customFormat="1" x14ac:dyDescent="0.25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2"/>
      <c r="T867" s="31"/>
      <c r="U867" s="31"/>
      <c r="V867" s="33"/>
      <c r="W867" s="31"/>
      <c r="X867" s="31"/>
      <c r="Y867" s="31"/>
      <c r="Z867" s="31"/>
      <c r="AA867" s="31"/>
      <c r="AB867" s="31"/>
      <c r="AC867" s="31"/>
      <c r="AD867" s="31"/>
      <c r="AE867" s="31"/>
      <c r="AF867" s="31"/>
      <c r="AG867" s="31"/>
      <c r="AH867" s="31"/>
      <c r="AI867" s="31"/>
      <c r="AJ867" s="31"/>
      <c r="AK867" s="31"/>
      <c r="AL867" s="31"/>
      <c r="AM867" s="31"/>
      <c r="AN867" s="31"/>
      <c r="AO867" s="31"/>
      <c r="AP867" s="31"/>
      <c r="AQ867" s="31"/>
      <c r="AR867" s="31"/>
    </row>
    <row r="868" spans="1:44" s="1" customFormat="1" x14ac:dyDescent="0.25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2"/>
      <c r="T868" s="31"/>
      <c r="U868" s="31"/>
      <c r="V868" s="33"/>
      <c r="W868" s="31"/>
      <c r="X868" s="31"/>
      <c r="Y868" s="31"/>
      <c r="Z868" s="31"/>
      <c r="AA868" s="31"/>
      <c r="AB868" s="31"/>
      <c r="AC868" s="31"/>
      <c r="AD868" s="31"/>
      <c r="AE868" s="31"/>
      <c r="AF868" s="31"/>
      <c r="AG868" s="31"/>
      <c r="AH868" s="31"/>
      <c r="AI868" s="31"/>
      <c r="AJ868" s="31"/>
      <c r="AK868" s="31"/>
      <c r="AL868" s="31"/>
      <c r="AM868" s="31"/>
      <c r="AN868" s="31"/>
      <c r="AO868" s="31"/>
      <c r="AP868" s="31"/>
      <c r="AQ868" s="31"/>
      <c r="AR868" s="31"/>
    </row>
    <row r="869" spans="1:44" s="1" customFormat="1" x14ac:dyDescent="0.25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2"/>
      <c r="T869" s="31"/>
      <c r="U869" s="31"/>
      <c r="V869" s="33"/>
      <c r="W869" s="31"/>
      <c r="X869" s="31"/>
      <c r="Y869" s="31"/>
      <c r="Z869" s="31"/>
      <c r="AA869" s="31"/>
      <c r="AB869" s="31"/>
      <c r="AC869" s="31"/>
      <c r="AD869" s="31"/>
      <c r="AE869" s="31"/>
      <c r="AF869" s="31"/>
      <c r="AG869" s="31"/>
      <c r="AH869" s="31"/>
      <c r="AI869" s="31"/>
      <c r="AJ869" s="31"/>
      <c r="AK869" s="31"/>
      <c r="AL869" s="31"/>
      <c r="AM869" s="31"/>
      <c r="AN869" s="31"/>
      <c r="AO869" s="31"/>
      <c r="AP869" s="31"/>
      <c r="AQ869" s="31"/>
      <c r="AR869" s="31"/>
    </row>
    <row r="870" spans="1:44" s="1" customFormat="1" x14ac:dyDescent="0.25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2"/>
      <c r="T870" s="31"/>
      <c r="U870" s="31"/>
      <c r="V870" s="33"/>
      <c r="W870" s="31"/>
      <c r="X870" s="31"/>
      <c r="Y870" s="31"/>
      <c r="Z870" s="31"/>
      <c r="AA870" s="31"/>
      <c r="AB870" s="31"/>
      <c r="AC870" s="31"/>
      <c r="AD870" s="31"/>
      <c r="AE870" s="31"/>
      <c r="AF870" s="31"/>
      <c r="AG870" s="31"/>
      <c r="AH870" s="31"/>
      <c r="AI870" s="31"/>
      <c r="AJ870" s="31"/>
      <c r="AK870" s="31"/>
      <c r="AL870" s="31"/>
      <c r="AM870" s="31"/>
      <c r="AN870" s="31"/>
      <c r="AO870" s="31"/>
      <c r="AP870" s="31"/>
      <c r="AQ870" s="31"/>
      <c r="AR870" s="31"/>
    </row>
    <row r="871" spans="1:44" s="1" customFormat="1" x14ac:dyDescent="0.25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2"/>
      <c r="T871" s="31"/>
      <c r="U871" s="31"/>
      <c r="V871" s="33"/>
      <c r="W871" s="31"/>
      <c r="X871" s="31"/>
      <c r="Y871" s="31"/>
      <c r="Z871" s="31"/>
      <c r="AA871" s="31"/>
      <c r="AB871" s="31"/>
      <c r="AC871" s="31"/>
      <c r="AD871" s="31"/>
      <c r="AE871" s="31"/>
      <c r="AF871" s="31"/>
      <c r="AG871" s="31"/>
      <c r="AH871" s="31"/>
      <c r="AI871" s="31"/>
      <c r="AJ871" s="31"/>
      <c r="AK871" s="31"/>
      <c r="AL871" s="31"/>
      <c r="AM871" s="31"/>
      <c r="AN871" s="31"/>
      <c r="AO871" s="31"/>
      <c r="AP871" s="31"/>
      <c r="AQ871" s="31"/>
      <c r="AR871" s="31"/>
    </row>
    <row r="872" spans="1:44" s="1" customFormat="1" x14ac:dyDescent="0.25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2"/>
      <c r="T872" s="31"/>
      <c r="U872" s="31"/>
      <c r="V872" s="33"/>
      <c r="W872" s="31"/>
      <c r="X872" s="31"/>
      <c r="Y872" s="31"/>
      <c r="Z872" s="31"/>
      <c r="AA872" s="31"/>
      <c r="AB872" s="31"/>
      <c r="AC872" s="31"/>
      <c r="AD872" s="31"/>
      <c r="AE872" s="31"/>
      <c r="AF872" s="31"/>
      <c r="AG872" s="31"/>
      <c r="AH872" s="31"/>
      <c r="AI872" s="31"/>
      <c r="AJ872" s="31"/>
      <c r="AK872" s="31"/>
      <c r="AL872" s="31"/>
      <c r="AM872" s="31"/>
      <c r="AN872" s="31"/>
      <c r="AO872" s="31"/>
      <c r="AP872" s="31"/>
      <c r="AQ872" s="31"/>
      <c r="AR872" s="31"/>
    </row>
    <row r="873" spans="1:44" s="1" customFormat="1" x14ac:dyDescent="0.25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2"/>
      <c r="T873" s="31"/>
      <c r="U873" s="31"/>
      <c r="V873" s="33"/>
      <c r="W873" s="31"/>
      <c r="X873" s="31"/>
      <c r="Y873" s="31"/>
      <c r="Z873" s="31"/>
      <c r="AA873" s="31"/>
      <c r="AB873" s="31"/>
      <c r="AC873" s="31"/>
      <c r="AD873" s="31"/>
      <c r="AE873" s="31"/>
      <c r="AF873" s="31"/>
      <c r="AG873" s="31"/>
      <c r="AH873" s="31"/>
      <c r="AI873" s="31"/>
      <c r="AJ873" s="31"/>
      <c r="AK873" s="31"/>
      <c r="AL873" s="31"/>
      <c r="AM873" s="31"/>
      <c r="AN873" s="31"/>
      <c r="AO873" s="31"/>
      <c r="AP873" s="31"/>
      <c r="AQ873" s="31"/>
      <c r="AR873" s="31"/>
    </row>
    <row r="874" spans="1:44" s="1" customFormat="1" x14ac:dyDescent="0.25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2"/>
      <c r="T874" s="31"/>
      <c r="U874" s="31"/>
      <c r="V874" s="33"/>
      <c r="W874" s="31"/>
      <c r="X874" s="31"/>
      <c r="Y874" s="31"/>
      <c r="Z874" s="31"/>
      <c r="AA874" s="31"/>
      <c r="AB874" s="31"/>
      <c r="AC874" s="31"/>
      <c r="AD874" s="31"/>
      <c r="AE874" s="31"/>
      <c r="AF874" s="31"/>
      <c r="AG874" s="31"/>
      <c r="AH874" s="31"/>
      <c r="AI874" s="31"/>
      <c r="AJ874" s="31"/>
      <c r="AK874" s="31"/>
      <c r="AL874" s="31"/>
      <c r="AM874" s="31"/>
      <c r="AN874" s="31"/>
      <c r="AO874" s="31"/>
      <c r="AP874" s="31"/>
      <c r="AQ874" s="31"/>
      <c r="AR874" s="31"/>
    </row>
    <row r="875" spans="1:44" s="1" customFormat="1" x14ac:dyDescent="0.25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2"/>
      <c r="T875" s="31"/>
      <c r="U875" s="31"/>
      <c r="V875" s="33"/>
      <c r="W875" s="31"/>
      <c r="X875" s="31"/>
      <c r="Y875" s="31"/>
      <c r="Z875" s="31"/>
      <c r="AA875" s="31"/>
      <c r="AB875" s="31"/>
      <c r="AC875" s="31"/>
      <c r="AD875" s="31"/>
      <c r="AE875" s="31"/>
      <c r="AF875" s="31"/>
      <c r="AG875" s="31"/>
      <c r="AH875" s="31"/>
      <c r="AI875" s="31"/>
      <c r="AJ875" s="31"/>
      <c r="AK875" s="31"/>
      <c r="AL875" s="31"/>
      <c r="AM875" s="31"/>
      <c r="AN875" s="31"/>
      <c r="AO875" s="31"/>
      <c r="AP875" s="31"/>
      <c r="AQ875" s="31"/>
      <c r="AR875" s="31"/>
    </row>
    <row r="876" spans="1:44" s="1" customFormat="1" x14ac:dyDescent="0.25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2"/>
      <c r="T876" s="31"/>
      <c r="U876" s="31"/>
      <c r="V876" s="33"/>
      <c r="W876" s="31"/>
      <c r="X876" s="31"/>
      <c r="Y876" s="31"/>
      <c r="Z876" s="31"/>
      <c r="AA876" s="31"/>
      <c r="AB876" s="31"/>
      <c r="AC876" s="31"/>
      <c r="AD876" s="31"/>
      <c r="AE876" s="31"/>
      <c r="AF876" s="31"/>
      <c r="AG876" s="31"/>
      <c r="AH876" s="31"/>
      <c r="AI876" s="31"/>
      <c r="AJ876" s="31"/>
      <c r="AK876" s="31"/>
      <c r="AL876" s="31"/>
      <c r="AM876" s="31"/>
      <c r="AN876" s="31"/>
      <c r="AO876" s="31"/>
      <c r="AP876" s="31"/>
      <c r="AQ876" s="31"/>
      <c r="AR876" s="31"/>
    </row>
    <row r="877" spans="1:44" s="1" customFormat="1" x14ac:dyDescent="0.25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2"/>
      <c r="T877" s="31"/>
      <c r="U877" s="31"/>
      <c r="V877" s="33"/>
      <c r="W877" s="31"/>
      <c r="X877" s="31"/>
      <c r="Y877" s="31"/>
      <c r="Z877" s="31"/>
      <c r="AA877" s="31"/>
      <c r="AB877" s="31"/>
      <c r="AC877" s="31"/>
      <c r="AD877" s="31"/>
      <c r="AE877" s="31"/>
      <c r="AF877" s="31"/>
      <c r="AG877" s="31"/>
      <c r="AH877" s="31"/>
      <c r="AI877" s="31"/>
      <c r="AJ877" s="31"/>
      <c r="AK877" s="31"/>
      <c r="AL877" s="31"/>
      <c r="AM877" s="31"/>
      <c r="AN877" s="31"/>
      <c r="AO877" s="31"/>
      <c r="AP877" s="31"/>
      <c r="AQ877" s="31"/>
      <c r="AR877" s="31"/>
    </row>
    <row r="878" spans="1:44" s="1" customFormat="1" x14ac:dyDescent="0.25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2"/>
      <c r="T878" s="31"/>
      <c r="U878" s="31"/>
      <c r="V878" s="33"/>
      <c r="W878" s="31"/>
      <c r="X878" s="31"/>
      <c r="Y878" s="31"/>
      <c r="Z878" s="31"/>
      <c r="AA878" s="31"/>
      <c r="AB878" s="31"/>
      <c r="AC878" s="31"/>
      <c r="AD878" s="31"/>
      <c r="AE878" s="31"/>
      <c r="AF878" s="31"/>
      <c r="AG878" s="31"/>
      <c r="AH878" s="31"/>
      <c r="AI878" s="31"/>
      <c r="AJ878" s="31"/>
      <c r="AK878" s="31"/>
      <c r="AL878" s="31"/>
      <c r="AM878" s="31"/>
      <c r="AN878" s="31"/>
      <c r="AO878" s="31"/>
      <c r="AP878" s="31"/>
      <c r="AQ878" s="31"/>
      <c r="AR878" s="31"/>
    </row>
    <row r="879" spans="1:44" s="1" customFormat="1" x14ac:dyDescent="0.25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2"/>
      <c r="T879" s="31"/>
      <c r="U879" s="31"/>
      <c r="V879" s="33"/>
      <c r="W879" s="31"/>
      <c r="X879" s="31"/>
      <c r="Y879" s="31"/>
      <c r="Z879" s="31"/>
      <c r="AA879" s="31"/>
      <c r="AB879" s="31"/>
      <c r="AC879" s="31"/>
      <c r="AD879" s="31"/>
      <c r="AE879" s="31"/>
      <c r="AF879" s="31"/>
      <c r="AG879" s="31"/>
      <c r="AH879" s="31"/>
      <c r="AI879" s="31"/>
      <c r="AJ879" s="31"/>
      <c r="AK879" s="31"/>
      <c r="AL879" s="31"/>
      <c r="AM879" s="31"/>
      <c r="AN879" s="31"/>
      <c r="AO879" s="31"/>
      <c r="AP879" s="31"/>
      <c r="AQ879" s="31"/>
      <c r="AR879" s="31"/>
    </row>
    <row r="880" spans="1:44" s="1" customFormat="1" x14ac:dyDescent="0.25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2"/>
      <c r="T880" s="31"/>
      <c r="U880" s="31"/>
      <c r="V880" s="33"/>
      <c r="W880" s="31"/>
      <c r="X880" s="31"/>
      <c r="Y880" s="31"/>
      <c r="Z880" s="31"/>
      <c r="AA880" s="31"/>
      <c r="AB880" s="31"/>
      <c r="AC880" s="31"/>
      <c r="AD880" s="31"/>
      <c r="AE880" s="31"/>
      <c r="AF880" s="31"/>
      <c r="AG880" s="31"/>
      <c r="AH880" s="31"/>
      <c r="AI880" s="31"/>
      <c r="AJ880" s="31"/>
      <c r="AK880" s="31"/>
      <c r="AL880" s="31"/>
      <c r="AM880" s="31"/>
      <c r="AN880" s="31"/>
      <c r="AO880" s="31"/>
      <c r="AP880" s="31"/>
      <c r="AQ880" s="31"/>
      <c r="AR880" s="31"/>
    </row>
    <row r="881" spans="1:44" s="1" customFormat="1" x14ac:dyDescent="0.25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2"/>
      <c r="T881" s="31"/>
      <c r="U881" s="31"/>
      <c r="V881" s="33"/>
      <c r="W881" s="31"/>
      <c r="X881" s="31"/>
      <c r="Y881" s="31"/>
      <c r="Z881" s="31"/>
      <c r="AA881" s="31"/>
      <c r="AB881" s="31"/>
      <c r="AC881" s="31"/>
      <c r="AD881" s="31"/>
      <c r="AE881" s="31"/>
      <c r="AF881" s="31"/>
      <c r="AG881" s="31"/>
      <c r="AH881" s="31"/>
      <c r="AI881" s="31"/>
      <c r="AJ881" s="31"/>
      <c r="AK881" s="31"/>
      <c r="AL881" s="31"/>
      <c r="AM881" s="31"/>
      <c r="AN881" s="31"/>
      <c r="AO881" s="31"/>
      <c r="AP881" s="31"/>
      <c r="AQ881" s="31"/>
      <c r="AR881" s="31"/>
    </row>
    <row r="882" spans="1:44" s="1" customFormat="1" x14ac:dyDescent="0.25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2"/>
      <c r="T882" s="31"/>
      <c r="U882" s="31"/>
      <c r="V882" s="33"/>
      <c r="W882" s="31"/>
      <c r="X882" s="31"/>
      <c r="Y882" s="31"/>
      <c r="Z882" s="31"/>
      <c r="AA882" s="31"/>
      <c r="AB882" s="31"/>
      <c r="AC882" s="31"/>
      <c r="AD882" s="31"/>
      <c r="AE882" s="31"/>
      <c r="AF882" s="31"/>
      <c r="AG882" s="31"/>
      <c r="AH882" s="31"/>
      <c r="AI882" s="31"/>
      <c r="AJ882" s="31"/>
      <c r="AK882" s="31"/>
      <c r="AL882" s="31"/>
      <c r="AM882" s="31"/>
      <c r="AN882" s="31"/>
      <c r="AO882" s="31"/>
      <c r="AP882" s="31"/>
      <c r="AQ882" s="31"/>
      <c r="AR882" s="31"/>
    </row>
    <row r="883" spans="1:44" s="1" customFormat="1" x14ac:dyDescent="0.25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2"/>
      <c r="T883" s="31"/>
      <c r="U883" s="31"/>
      <c r="V883" s="33"/>
      <c r="W883" s="31"/>
      <c r="X883" s="31"/>
      <c r="Y883" s="31"/>
      <c r="Z883" s="31"/>
      <c r="AA883" s="31"/>
      <c r="AB883" s="31"/>
      <c r="AC883" s="31"/>
      <c r="AD883" s="31"/>
      <c r="AE883" s="31"/>
      <c r="AF883" s="31"/>
      <c r="AG883" s="31"/>
      <c r="AH883" s="31"/>
      <c r="AI883" s="31"/>
      <c r="AJ883" s="31"/>
      <c r="AK883" s="31"/>
      <c r="AL883" s="31"/>
      <c r="AM883" s="31"/>
      <c r="AN883" s="31"/>
      <c r="AO883" s="31"/>
      <c r="AP883" s="31"/>
      <c r="AQ883" s="31"/>
      <c r="AR883" s="31"/>
    </row>
    <row r="884" spans="1:44" s="1" customFormat="1" x14ac:dyDescent="0.25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2"/>
      <c r="T884" s="31"/>
      <c r="U884" s="31"/>
      <c r="V884" s="33"/>
      <c r="W884" s="31"/>
      <c r="X884" s="31"/>
      <c r="Y884" s="31"/>
      <c r="Z884" s="31"/>
      <c r="AA884" s="31"/>
      <c r="AB884" s="31"/>
      <c r="AC884" s="31"/>
      <c r="AD884" s="31"/>
      <c r="AE884" s="31"/>
      <c r="AF884" s="31"/>
      <c r="AG884" s="31"/>
      <c r="AH884" s="31"/>
      <c r="AI884" s="31"/>
      <c r="AJ884" s="31"/>
      <c r="AK884" s="31"/>
      <c r="AL884" s="31"/>
      <c r="AM884" s="31"/>
      <c r="AN884" s="31"/>
      <c r="AO884" s="31"/>
      <c r="AP884" s="31"/>
      <c r="AQ884" s="31"/>
      <c r="AR884" s="31"/>
    </row>
    <row r="885" spans="1:44" s="1" customFormat="1" x14ac:dyDescent="0.25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2"/>
      <c r="T885" s="31"/>
      <c r="U885" s="31"/>
      <c r="V885" s="33"/>
      <c r="W885" s="31"/>
      <c r="X885" s="31"/>
      <c r="Y885" s="31"/>
      <c r="Z885" s="31"/>
      <c r="AA885" s="31"/>
      <c r="AB885" s="31"/>
      <c r="AC885" s="31"/>
      <c r="AD885" s="31"/>
      <c r="AE885" s="31"/>
      <c r="AF885" s="31"/>
      <c r="AG885" s="31"/>
      <c r="AH885" s="31"/>
      <c r="AI885" s="31"/>
      <c r="AJ885" s="31"/>
      <c r="AK885" s="31"/>
      <c r="AL885" s="31"/>
      <c r="AM885" s="31"/>
      <c r="AN885" s="31"/>
      <c r="AO885" s="31"/>
      <c r="AP885" s="31"/>
      <c r="AQ885" s="31"/>
      <c r="AR885" s="31"/>
    </row>
    <row r="886" spans="1:44" s="1" customFormat="1" x14ac:dyDescent="0.25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2"/>
      <c r="T886" s="31"/>
      <c r="U886" s="31"/>
      <c r="V886" s="33"/>
      <c r="W886" s="31"/>
      <c r="X886" s="31"/>
      <c r="Y886" s="31"/>
      <c r="Z886" s="31"/>
      <c r="AA886" s="31"/>
      <c r="AB886" s="31"/>
      <c r="AC886" s="31"/>
      <c r="AD886" s="31"/>
      <c r="AE886" s="31"/>
      <c r="AF886" s="31"/>
      <c r="AG886" s="31"/>
      <c r="AH886" s="31"/>
      <c r="AI886" s="31"/>
      <c r="AJ886" s="31"/>
      <c r="AK886" s="31"/>
      <c r="AL886" s="31"/>
      <c r="AM886" s="31"/>
      <c r="AN886" s="31"/>
      <c r="AO886" s="31"/>
      <c r="AP886" s="31"/>
      <c r="AQ886" s="31"/>
      <c r="AR886" s="31"/>
    </row>
    <row r="887" spans="1:44" s="1" customFormat="1" x14ac:dyDescent="0.25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2"/>
      <c r="T887" s="31"/>
      <c r="U887" s="31"/>
      <c r="V887" s="33"/>
      <c r="W887" s="31"/>
      <c r="X887" s="31"/>
      <c r="Y887" s="31"/>
      <c r="Z887" s="31"/>
      <c r="AA887" s="31"/>
      <c r="AB887" s="31"/>
      <c r="AC887" s="31"/>
      <c r="AD887" s="31"/>
      <c r="AE887" s="31"/>
      <c r="AF887" s="31"/>
      <c r="AG887" s="31"/>
      <c r="AH887" s="31"/>
      <c r="AI887" s="31"/>
      <c r="AJ887" s="31"/>
      <c r="AK887" s="31"/>
      <c r="AL887" s="31"/>
      <c r="AM887" s="31"/>
      <c r="AN887" s="31"/>
      <c r="AO887" s="31"/>
      <c r="AP887" s="31"/>
      <c r="AQ887" s="31"/>
      <c r="AR887" s="31"/>
    </row>
    <row r="888" spans="1:44" s="1" customFormat="1" x14ac:dyDescent="0.25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2"/>
      <c r="T888" s="31"/>
      <c r="U888" s="31"/>
      <c r="V888" s="33"/>
      <c r="W888" s="31"/>
      <c r="X888" s="31"/>
      <c r="Y888" s="31"/>
      <c r="Z888" s="31"/>
      <c r="AA888" s="31"/>
      <c r="AB888" s="31"/>
      <c r="AC888" s="31"/>
      <c r="AD888" s="31"/>
      <c r="AE888" s="31"/>
      <c r="AF888" s="31"/>
      <c r="AG888" s="31"/>
      <c r="AH888" s="31"/>
      <c r="AI888" s="31"/>
      <c r="AJ888" s="31"/>
      <c r="AK888" s="31"/>
      <c r="AL888" s="31"/>
      <c r="AM888" s="31"/>
      <c r="AN888" s="31"/>
      <c r="AO888" s="31"/>
      <c r="AP888" s="31"/>
      <c r="AQ888" s="31"/>
      <c r="AR888" s="31"/>
    </row>
    <row r="889" spans="1:44" s="1" customFormat="1" x14ac:dyDescent="0.25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2"/>
      <c r="T889" s="31"/>
      <c r="U889" s="31"/>
      <c r="V889" s="33"/>
      <c r="W889" s="31"/>
      <c r="X889" s="31"/>
      <c r="Y889" s="31"/>
      <c r="Z889" s="31"/>
      <c r="AA889" s="31"/>
      <c r="AB889" s="31"/>
      <c r="AC889" s="31"/>
      <c r="AD889" s="31"/>
      <c r="AE889" s="31"/>
      <c r="AF889" s="31"/>
      <c r="AG889" s="31"/>
      <c r="AH889" s="31"/>
      <c r="AI889" s="31"/>
      <c r="AJ889" s="31"/>
      <c r="AK889" s="31"/>
      <c r="AL889" s="31"/>
      <c r="AM889" s="31"/>
      <c r="AN889" s="31"/>
      <c r="AO889" s="31"/>
      <c r="AP889" s="31"/>
      <c r="AQ889" s="31"/>
      <c r="AR889" s="31"/>
    </row>
    <row r="890" spans="1:44" s="1" customFormat="1" x14ac:dyDescent="0.25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2"/>
      <c r="T890" s="31"/>
      <c r="U890" s="31"/>
      <c r="V890" s="33"/>
      <c r="W890" s="31"/>
      <c r="X890" s="31"/>
      <c r="Y890" s="31"/>
      <c r="Z890" s="31"/>
      <c r="AA890" s="31"/>
      <c r="AB890" s="31"/>
      <c r="AC890" s="31"/>
      <c r="AD890" s="31"/>
      <c r="AE890" s="31"/>
      <c r="AF890" s="31"/>
      <c r="AG890" s="31"/>
      <c r="AH890" s="31"/>
      <c r="AI890" s="31"/>
      <c r="AJ890" s="31"/>
      <c r="AK890" s="31"/>
      <c r="AL890" s="31"/>
      <c r="AM890" s="31"/>
      <c r="AN890" s="31"/>
      <c r="AO890" s="31"/>
      <c r="AP890" s="31"/>
      <c r="AQ890" s="31"/>
      <c r="AR890" s="31"/>
    </row>
    <row r="891" spans="1:44" s="1" customFormat="1" x14ac:dyDescent="0.25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2"/>
      <c r="T891" s="31"/>
      <c r="U891" s="31"/>
      <c r="V891" s="33"/>
      <c r="W891" s="31"/>
      <c r="X891" s="31"/>
      <c r="Y891" s="31"/>
      <c r="Z891" s="31"/>
      <c r="AA891" s="31"/>
      <c r="AB891" s="31"/>
      <c r="AC891" s="31"/>
      <c r="AD891" s="31"/>
      <c r="AE891" s="31"/>
      <c r="AF891" s="31"/>
      <c r="AG891" s="31"/>
      <c r="AH891" s="31"/>
      <c r="AI891" s="31"/>
      <c r="AJ891" s="31"/>
      <c r="AK891" s="31"/>
      <c r="AL891" s="31"/>
      <c r="AM891" s="31"/>
      <c r="AN891" s="31"/>
      <c r="AO891" s="31"/>
      <c r="AP891" s="31"/>
      <c r="AQ891" s="31"/>
      <c r="AR891" s="31"/>
    </row>
    <row r="892" spans="1:44" s="1" customFormat="1" x14ac:dyDescent="0.25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2"/>
      <c r="T892" s="31"/>
      <c r="U892" s="31"/>
      <c r="V892" s="33"/>
      <c r="W892" s="31"/>
      <c r="X892" s="31"/>
      <c r="Y892" s="31"/>
      <c r="Z892" s="31"/>
      <c r="AA892" s="31"/>
      <c r="AB892" s="31"/>
      <c r="AC892" s="31"/>
      <c r="AD892" s="31"/>
      <c r="AE892" s="31"/>
      <c r="AF892" s="31"/>
      <c r="AG892" s="31"/>
      <c r="AH892" s="31"/>
      <c r="AI892" s="31"/>
      <c r="AJ892" s="31"/>
      <c r="AK892" s="31"/>
      <c r="AL892" s="31"/>
      <c r="AM892" s="31"/>
      <c r="AN892" s="31"/>
      <c r="AO892" s="31"/>
      <c r="AP892" s="31"/>
      <c r="AQ892" s="31"/>
      <c r="AR892" s="31"/>
    </row>
    <row r="893" spans="1:44" s="1" customFormat="1" x14ac:dyDescent="0.25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2"/>
      <c r="T893" s="31"/>
      <c r="U893" s="31"/>
      <c r="V893" s="33"/>
      <c r="W893" s="31"/>
      <c r="X893" s="31"/>
      <c r="Y893" s="31"/>
      <c r="Z893" s="31"/>
      <c r="AA893" s="31"/>
      <c r="AB893" s="31"/>
      <c r="AC893" s="31"/>
      <c r="AD893" s="31"/>
      <c r="AE893" s="31"/>
      <c r="AF893" s="31"/>
      <c r="AG893" s="31"/>
      <c r="AH893" s="31"/>
      <c r="AI893" s="31"/>
      <c r="AJ893" s="31"/>
      <c r="AK893" s="31"/>
      <c r="AL893" s="31"/>
      <c r="AM893" s="31"/>
      <c r="AN893" s="31"/>
      <c r="AO893" s="31"/>
      <c r="AP893" s="31"/>
      <c r="AQ893" s="31"/>
      <c r="AR893" s="31"/>
    </row>
    <row r="894" spans="1:44" s="1" customFormat="1" x14ac:dyDescent="0.25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2"/>
      <c r="T894" s="31"/>
      <c r="U894" s="31"/>
      <c r="V894" s="33"/>
      <c r="W894" s="31"/>
      <c r="X894" s="31"/>
      <c r="Y894" s="31"/>
      <c r="Z894" s="31"/>
      <c r="AA894" s="31"/>
      <c r="AB894" s="31"/>
      <c r="AC894" s="31"/>
      <c r="AD894" s="31"/>
      <c r="AE894" s="31"/>
      <c r="AF894" s="31"/>
      <c r="AG894" s="31"/>
      <c r="AH894" s="31"/>
      <c r="AI894" s="31"/>
      <c r="AJ894" s="31"/>
      <c r="AK894" s="31"/>
      <c r="AL894" s="31"/>
      <c r="AM894" s="31"/>
      <c r="AN894" s="31"/>
      <c r="AO894" s="31"/>
      <c r="AP894" s="31"/>
      <c r="AQ894" s="31"/>
      <c r="AR894" s="31"/>
    </row>
    <row r="895" spans="1:44" s="1" customFormat="1" x14ac:dyDescent="0.25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2"/>
      <c r="T895" s="31"/>
      <c r="U895" s="31"/>
      <c r="V895" s="33"/>
      <c r="W895" s="31"/>
      <c r="X895" s="31"/>
      <c r="Y895" s="31"/>
      <c r="Z895" s="31"/>
      <c r="AA895" s="31"/>
      <c r="AB895" s="31"/>
      <c r="AC895" s="31"/>
      <c r="AD895" s="31"/>
      <c r="AE895" s="31"/>
      <c r="AF895" s="31"/>
      <c r="AG895" s="31"/>
      <c r="AH895" s="31"/>
      <c r="AI895" s="31"/>
      <c r="AJ895" s="31"/>
      <c r="AK895" s="31"/>
      <c r="AL895" s="31"/>
      <c r="AM895" s="31"/>
      <c r="AN895" s="31"/>
      <c r="AO895" s="31"/>
      <c r="AP895" s="31"/>
      <c r="AQ895" s="31"/>
      <c r="AR895" s="31"/>
    </row>
    <row r="896" spans="1:44" s="1" customFormat="1" x14ac:dyDescent="0.25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2"/>
      <c r="T896" s="31"/>
      <c r="U896" s="31"/>
      <c r="V896" s="33"/>
      <c r="W896" s="31"/>
      <c r="X896" s="31"/>
      <c r="Y896" s="31"/>
      <c r="Z896" s="31"/>
      <c r="AA896" s="31"/>
      <c r="AB896" s="31"/>
      <c r="AC896" s="31"/>
      <c r="AD896" s="31"/>
      <c r="AE896" s="31"/>
      <c r="AF896" s="31"/>
      <c r="AG896" s="31"/>
      <c r="AH896" s="31"/>
      <c r="AI896" s="31"/>
      <c r="AJ896" s="31"/>
      <c r="AK896" s="31"/>
      <c r="AL896" s="31"/>
      <c r="AM896" s="31"/>
      <c r="AN896" s="31"/>
      <c r="AO896" s="31"/>
      <c r="AP896" s="31"/>
      <c r="AQ896" s="31"/>
      <c r="AR896" s="31"/>
    </row>
    <row r="897" spans="1:44" s="1" customFormat="1" x14ac:dyDescent="0.25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2"/>
      <c r="T897" s="31"/>
      <c r="U897" s="31"/>
      <c r="V897" s="33"/>
      <c r="W897" s="31"/>
      <c r="X897" s="31"/>
      <c r="Y897" s="31"/>
      <c r="Z897" s="31"/>
      <c r="AA897" s="31"/>
      <c r="AB897" s="31"/>
      <c r="AC897" s="31"/>
      <c r="AD897" s="31"/>
      <c r="AE897" s="31"/>
      <c r="AF897" s="31"/>
      <c r="AG897" s="31"/>
      <c r="AH897" s="31"/>
      <c r="AI897" s="31"/>
      <c r="AJ897" s="31"/>
      <c r="AK897" s="31"/>
      <c r="AL897" s="31"/>
      <c r="AM897" s="31"/>
      <c r="AN897" s="31"/>
      <c r="AO897" s="31"/>
      <c r="AP897" s="31"/>
      <c r="AQ897" s="31"/>
      <c r="AR897" s="31"/>
    </row>
    <row r="898" spans="1:44" s="1" customFormat="1" x14ac:dyDescent="0.25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2"/>
      <c r="T898" s="31"/>
      <c r="U898" s="31"/>
      <c r="V898" s="33"/>
      <c r="W898" s="31"/>
      <c r="X898" s="31"/>
      <c r="Y898" s="31"/>
      <c r="Z898" s="31"/>
      <c r="AA898" s="31"/>
      <c r="AB898" s="31"/>
      <c r="AC898" s="31"/>
      <c r="AD898" s="31"/>
      <c r="AE898" s="31"/>
      <c r="AF898" s="31"/>
      <c r="AG898" s="31"/>
      <c r="AH898" s="31"/>
      <c r="AI898" s="31"/>
      <c r="AJ898" s="31"/>
      <c r="AK898" s="31"/>
      <c r="AL898" s="31"/>
      <c r="AM898" s="31"/>
      <c r="AN898" s="31"/>
      <c r="AO898" s="31"/>
      <c r="AP898" s="31"/>
      <c r="AQ898" s="31"/>
      <c r="AR898" s="31"/>
    </row>
    <row r="899" spans="1:44" s="1" customFormat="1" x14ac:dyDescent="0.25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2"/>
      <c r="T899" s="31"/>
      <c r="U899" s="31"/>
      <c r="V899" s="33"/>
      <c r="W899" s="31"/>
      <c r="X899" s="31"/>
      <c r="Y899" s="31"/>
      <c r="Z899" s="31"/>
      <c r="AA899" s="31"/>
      <c r="AB899" s="31"/>
      <c r="AC899" s="31"/>
      <c r="AD899" s="31"/>
      <c r="AE899" s="31"/>
      <c r="AF899" s="31"/>
      <c r="AG899" s="31"/>
      <c r="AH899" s="31"/>
      <c r="AI899" s="31"/>
      <c r="AJ899" s="31"/>
      <c r="AK899" s="31"/>
      <c r="AL899" s="31"/>
      <c r="AM899" s="31"/>
      <c r="AN899" s="31"/>
      <c r="AO899" s="31"/>
      <c r="AP899" s="31"/>
      <c r="AQ899" s="31"/>
      <c r="AR899" s="31"/>
    </row>
    <row r="900" spans="1:44" s="1" customFormat="1" x14ac:dyDescent="0.25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2"/>
      <c r="T900" s="31"/>
      <c r="U900" s="31"/>
      <c r="V900" s="33"/>
      <c r="W900" s="31"/>
      <c r="X900" s="31"/>
      <c r="Y900" s="31"/>
      <c r="Z900" s="31"/>
      <c r="AA900" s="31"/>
      <c r="AB900" s="31"/>
      <c r="AC900" s="31"/>
      <c r="AD900" s="31"/>
      <c r="AE900" s="31"/>
      <c r="AF900" s="31"/>
      <c r="AG900" s="31"/>
      <c r="AH900" s="31"/>
      <c r="AI900" s="31"/>
      <c r="AJ900" s="31"/>
      <c r="AK900" s="31"/>
      <c r="AL900" s="31"/>
      <c r="AM900" s="31"/>
      <c r="AN900" s="31"/>
      <c r="AO900" s="31"/>
      <c r="AP900" s="31"/>
      <c r="AQ900" s="31"/>
      <c r="AR900" s="31"/>
    </row>
    <row r="901" spans="1:44" s="1" customFormat="1" x14ac:dyDescent="0.25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2"/>
      <c r="T901" s="31"/>
      <c r="U901" s="31"/>
      <c r="V901" s="33"/>
      <c r="W901" s="31"/>
      <c r="X901" s="31"/>
      <c r="Y901" s="31"/>
      <c r="Z901" s="31"/>
      <c r="AA901" s="31"/>
      <c r="AB901" s="31"/>
      <c r="AC901" s="31"/>
      <c r="AD901" s="31"/>
      <c r="AE901" s="31"/>
      <c r="AF901" s="31"/>
      <c r="AG901" s="31"/>
      <c r="AH901" s="31"/>
      <c r="AI901" s="31"/>
      <c r="AJ901" s="31"/>
      <c r="AK901" s="31"/>
      <c r="AL901" s="31"/>
      <c r="AM901" s="31"/>
      <c r="AN901" s="31"/>
      <c r="AO901" s="31"/>
      <c r="AP901" s="31"/>
      <c r="AQ901" s="31"/>
      <c r="AR901" s="31"/>
    </row>
    <row r="902" spans="1:44" s="1" customFormat="1" x14ac:dyDescent="0.25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2"/>
      <c r="T902" s="31"/>
      <c r="U902" s="31"/>
      <c r="V902" s="33"/>
      <c r="W902" s="31"/>
      <c r="X902" s="31"/>
      <c r="Y902" s="31"/>
      <c r="Z902" s="31"/>
      <c r="AA902" s="31"/>
      <c r="AB902" s="31"/>
      <c r="AC902" s="31"/>
      <c r="AD902" s="31"/>
      <c r="AE902" s="31"/>
      <c r="AF902" s="31"/>
      <c r="AG902" s="31"/>
      <c r="AH902" s="31"/>
      <c r="AI902" s="31"/>
      <c r="AJ902" s="31"/>
      <c r="AK902" s="31"/>
      <c r="AL902" s="31"/>
      <c r="AM902" s="31"/>
      <c r="AN902" s="31"/>
      <c r="AO902" s="31"/>
      <c r="AP902" s="31"/>
      <c r="AQ902" s="31"/>
      <c r="AR902" s="31"/>
    </row>
    <row r="903" spans="1:44" s="1" customFormat="1" x14ac:dyDescent="0.25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2"/>
      <c r="T903" s="31"/>
      <c r="U903" s="31"/>
      <c r="V903" s="33"/>
      <c r="W903" s="31"/>
      <c r="X903" s="31"/>
      <c r="Y903" s="31"/>
      <c r="Z903" s="31"/>
      <c r="AA903" s="31"/>
      <c r="AB903" s="31"/>
      <c r="AC903" s="31"/>
      <c r="AD903" s="31"/>
      <c r="AE903" s="31"/>
      <c r="AF903" s="31"/>
      <c r="AG903" s="31"/>
      <c r="AH903" s="31"/>
      <c r="AI903" s="31"/>
      <c r="AJ903" s="31"/>
      <c r="AK903" s="31"/>
      <c r="AL903" s="31"/>
      <c r="AM903" s="31"/>
      <c r="AN903" s="31"/>
      <c r="AO903" s="31"/>
      <c r="AP903" s="31"/>
      <c r="AQ903" s="31"/>
      <c r="AR903" s="31"/>
    </row>
    <row r="904" spans="1:44" s="1" customFormat="1" x14ac:dyDescent="0.25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2"/>
      <c r="T904" s="31"/>
      <c r="U904" s="31"/>
      <c r="V904" s="33"/>
      <c r="W904" s="31"/>
      <c r="X904" s="31"/>
      <c r="Y904" s="31"/>
      <c r="Z904" s="31"/>
      <c r="AA904" s="31"/>
      <c r="AB904" s="31"/>
      <c r="AC904" s="31"/>
      <c r="AD904" s="31"/>
      <c r="AE904" s="31"/>
      <c r="AF904" s="31"/>
      <c r="AG904" s="31"/>
      <c r="AH904" s="31"/>
      <c r="AI904" s="31"/>
      <c r="AJ904" s="31"/>
      <c r="AK904" s="31"/>
      <c r="AL904" s="31"/>
      <c r="AM904" s="31"/>
      <c r="AN904" s="31"/>
      <c r="AO904" s="31"/>
      <c r="AP904" s="31"/>
      <c r="AQ904" s="31"/>
      <c r="AR904" s="31"/>
    </row>
    <row r="905" spans="1:44" s="1" customFormat="1" x14ac:dyDescent="0.25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2"/>
      <c r="T905" s="31"/>
      <c r="U905" s="31"/>
      <c r="V905" s="33"/>
      <c r="W905" s="31"/>
      <c r="X905" s="31"/>
      <c r="Y905" s="31"/>
      <c r="Z905" s="31"/>
      <c r="AA905" s="31"/>
      <c r="AB905" s="31"/>
      <c r="AC905" s="31"/>
      <c r="AD905" s="31"/>
      <c r="AE905" s="31"/>
      <c r="AF905" s="31"/>
      <c r="AG905" s="31"/>
      <c r="AH905" s="31"/>
      <c r="AI905" s="31"/>
      <c r="AJ905" s="31"/>
      <c r="AK905" s="31"/>
      <c r="AL905" s="31"/>
      <c r="AM905" s="31"/>
      <c r="AN905" s="31"/>
      <c r="AO905" s="31"/>
      <c r="AP905" s="31"/>
      <c r="AQ905" s="31"/>
      <c r="AR905" s="31"/>
    </row>
    <row r="906" spans="1:44" s="1" customFormat="1" x14ac:dyDescent="0.25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2"/>
      <c r="T906" s="31"/>
      <c r="U906" s="31"/>
      <c r="V906" s="33"/>
      <c r="W906" s="31"/>
      <c r="X906" s="31"/>
      <c r="Y906" s="31"/>
      <c r="Z906" s="31"/>
      <c r="AA906" s="31"/>
      <c r="AB906" s="31"/>
      <c r="AC906" s="31"/>
      <c r="AD906" s="31"/>
      <c r="AE906" s="31"/>
      <c r="AF906" s="31"/>
      <c r="AG906" s="31"/>
      <c r="AH906" s="31"/>
      <c r="AI906" s="31"/>
      <c r="AJ906" s="31"/>
      <c r="AK906" s="31"/>
      <c r="AL906" s="31"/>
      <c r="AM906" s="31"/>
      <c r="AN906" s="31"/>
      <c r="AO906" s="31"/>
      <c r="AP906" s="31"/>
      <c r="AQ906" s="31"/>
      <c r="AR906" s="31"/>
    </row>
    <row r="907" spans="1:44" s="1" customFormat="1" x14ac:dyDescent="0.25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2"/>
      <c r="T907" s="31"/>
      <c r="U907" s="31"/>
      <c r="V907" s="33"/>
      <c r="W907" s="31"/>
      <c r="X907" s="31"/>
      <c r="Y907" s="31"/>
      <c r="Z907" s="31"/>
      <c r="AA907" s="31"/>
      <c r="AB907" s="31"/>
      <c r="AC907" s="31"/>
      <c r="AD907" s="31"/>
      <c r="AE907" s="31"/>
      <c r="AF907" s="31"/>
      <c r="AG907" s="31"/>
      <c r="AH907" s="31"/>
      <c r="AI907" s="31"/>
      <c r="AJ907" s="31"/>
      <c r="AK907" s="31"/>
      <c r="AL907" s="31"/>
      <c r="AM907" s="31"/>
      <c r="AN907" s="31"/>
      <c r="AO907" s="31"/>
      <c r="AP907" s="31"/>
      <c r="AQ907" s="31"/>
      <c r="AR907" s="31"/>
    </row>
    <row r="908" spans="1:44" s="1" customFormat="1" x14ac:dyDescent="0.25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2"/>
      <c r="T908" s="31"/>
      <c r="U908" s="31"/>
      <c r="V908" s="33"/>
      <c r="W908" s="31"/>
      <c r="X908" s="31"/>
      <c r="Y908" s="31"/>
      <c r="Z908" s="31"/>
      <c r="AA908" s="31"/>
      <c r="AB908" s="31"/>
      <c r="AC908" s="31"/>
      <c r="AD908" s="31"/>
      <c r="AE908" s="31"/>
      <c r="AF908" s="31"/>
      <c r="AG908" s="31"/>
      <c r="AH908" s="31"/>
      <c r="AI908" s="31"/>
      <c r="AJ908" s="31"/>
      <c r="AK908" s="31"/>
      <c r="AL908" s="31"/>
      <c r="AM908" s="31"/>
      <c r="AN908" s="31"/>
      <c r="AO908" s="31"/>
      <c r="AP908" s="31"/>
      <c r="AQ908" s="31"/>
      <c r="AR908" s="31"/>
    </row>
    <row r="909" spans="1:44" s="1" customFormat="1" x14ac:dyDescent="0.25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2"/>
      <c r="T909" s="31"/>
      <c r="U909" s="31"/>
      <c r="V909" s="33"/>
      <c r="W909" s="31"/>
      <c r="X909" s="31"/>
      <c r="Y909" s="31"/>
      <c r="Z909" s="31"/>
      <c r="AA909" s="31"/>
      <c r="AB909" s="31"/>
      <c r="AC909" s="31"/>
      <c r="AD909" s="31"/>
      <c r="AE909" s="31"/>
      <c r="AF909" s="31"/>
      <c r="AG909" s="31"/>
      <c r="AH909" s="31"/>
      <c r="AI909" s="31"/>
      <c r="AJ909" s="31"/>
      <c r="AK909" s="31"/>
      <c r="AL909" s="31"/>
      <c r="AM909" s="31"/>
      <c r="AN909" s="31"/>
      <c r="AO909" s="31"/>
      <c r="AP909" s="31"/>
      <c r="AQ909" s="31"/>
      <c r="AR909" s="31"/>
    </row>
    <row r="910" spans="1:44" s="1" customFormat="1" x14ac:dyDescent="0.25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2"/>
      <c r="T910" s="31"/>
      <c r="U910" s="31"/>
      <c r="V910" s="33"/>
      <c r="W910" s="31"/>
      <c r="X910" s="31"/>
      <c r="Y910" s="31"/>
      <c r="Z910" s="31"/>
      <c r="AA910" s="31"/>
      <c r="AB910" s="31"/>
      <c r="AC910" s="31"/>
      <c r="AD910" s="31"/>
      <c r="AE910" s="31"/>
      <c r="AF910" s="31"/>
      <c r="AG910" s="31"/>
      <c r="AH910" s="31"/>
      <c r="AI910" s="31"/>
      <c r="AJ910" s="31"/>
      <c r="AK910" s="31"/>
      <c r="AL910" s="31"/>
      <c r="AM910" s="31"/>
      <c r="AN910" s="31"/>
      <c r="AO910" s="31"/>
      <c r="AP910" s="31"/>
      <c r="AQ910" s="31"/>
      <c r="AR910" s="31"/>
    </row>
    <row r="911" spans="1:44" s="1" customFormat="1" x14ac:dyDescent="0.25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2"/>
      <c r="T911" s="31"/>
      <c r="U911" s="31"/>
      <c r="V911" s="33"/>
      <c r="W911" s="31"/>
      <c r="X911" s="31"/>
      <c r="Y911" s="31"/>
      <c r="Z911" s="31"/>
      <c r="AA911" s="31"/>
      <c r="AB911" s="31"/>
      <c r="AC911" s="31"/>
      <c r="AD911" s="31"/>
      <c r="AE911" s="31"/>
      <c r="AF911" s="31"/>
      <c r="AG911" s="31"/>
      <c r="AH911" s="31"/>
      <c r="AI911" s="31"/>
      <c r="AJ911" s="31"/>
      <c r="AK911" s="31"/>
      <c r="AL911" s="31"/>
      <c r="AM911" s="31"/>
      <c r="AN911" s="31"/>
      <c r="AO911" s="31"/>
      <c r="AP911" s="31"/>
      <c r="AQ911" s="31"/>
      <c r="AR911" s="31"/>
    </row>
    <row r="912" spans="1:44" s="1" customFormat="1" x14ac:dyDescent="0.25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2"/>
      <c r="T912" s="31"/>
      <c r="U912" s="31"/>
      <c r="V912" s="33"/>
      <c r="W912" s="31"/>
      <c r="X912" s="31"/>
      <c r="Y912" s="31"/>
      <c r="Z912" s="31"/>
      <c r="AA912" s="31"/>
      <c r="AB912" s="31"/>
      <c r="AC912" s="31"/>
      <c r="AD912" s="31"/>
      <c r="AE912" s="31"/>
      <c r="AF912" s="31"/>
      <c r="AG912" s="31"/>
      <c r="AH912" s="31"/>
      <c r="AI912" s="31"/>
      <c r="AJ912" s="31"/>
      <c r="AK912" s="31"/>
      <c r="AL912" s="31"/>
      <c r="AM912" s="31"/>
      <c r="AN912" s="31"/>
      <c r="AO912" s="31"/>
      <c r="AP912" s="31"/>
      <c r="AQ912" s="31"/>
      <c r="AR912" s="31"/>
    </row>
    <row r="913" spans="1:44" s="1" customFormat="1" x14ac:dyDescent="0.25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2"/>
      <c r="T913" s="31"/>
      <c r="U913" s="31"/>
      <c r="V913" s="33"/>
      <c r="W913" s="31"/>
      <c r="X913" s="31"/>
      <c r="Y913" s="31"/>
      <c r="Z913" s="31"/>
      <c r="AA913" s="31"/>
      <c r="AB913" s="31"/>
      <c r="AC913" s="31"/>
      <c r="AD913" s="31"/>
      <c r="AE913" s="31"/>
      <c r="AF913" s="31"/>
      <c r="AG913" s="31"/>
      <c r="AH913" s="31"/>
      <c r="AI913" s="31"/>
      <c r="AJ913" s="31"/>
      <c r="AK913" s="31"/>
      <c r="AL913" s="31"/>
      <c r="AM913" s="31"/>
      <c r="AN913" s="31"/>
      <c r="AO913" s="31"/>
      <c r="AP913" s="31"/>
      <c r="AQ913" s="31"/>
      <c r="AR913" s="31"/>
    </row>
    <row r="914" spans="1:44" s="1" customFormat="1" x14ac:dyDescent="0.25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2"/>
      <c r="T914" s="31"/>
      <c r="U914" s="31"/>
      <c r="V914" s="33"/>
      <c r="W914" s="31"/>
      <c r="X914" s="31"/>
      <c r="Y914" s="31"/>
      <c r="Z914" s="31"/>
      <c r="AA914" s="31"/>
      <c r="AB914" s="31"/>
      <c r="AC914" s="31"/>
      <c r="AD914" s="31"/>
      <c r="AE914" s="31"/>
      <c r="AF914" s="31"/>
      <c r="AG914" s="31"/>
      <c r="AH914" s="31"/>
      <c r="AI914" s="31"/>
      <c r="AJ914" s="31"/>
      <c r="AK914" s="31"/>
      <c r="AL914" s="31"/>
      <c r="AM914" s="31"/>
      <c r="AN914" s="31"/>
      <c r="AO914" s="31"/>
      <c r="AP914" s="31"/>
      <c r="AQ914" s="31"/>
      <c r="AR914" s="31"/>
    </row>
    <row r="915" spans="1:44" s="1" customFormat="1" x14ac:dyDescent="0.25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2"/>
      <c r="T915" s="31"/>
      <c r="U915" s="31"/>
      <c r="V915" s="33"/>
      <c r="W915" s="31"/>
      <c r="X915" s="31"/>
      <c r="Y915" s="31"/>
      <c r="Z915" s="31"/>
      <c r="AA915" s="31"/>
      <c r="AB915" s="31"/>
      <c r="AC915" s="31"/>
      <c r="AD915" s="31"/>
      <c r="AE915" s="31"/>
      <c r="AF915" s="31"/>
      <c r="AG915" s="31"/>
      <c r="AH915" s="31"/>
      <c r="AI915" s="31"/>
      <c r="AJ915" s="31"/>
      <c r="AK915" s="31"/>
      <c r="AL915" s="31"/>
      <c r="AM915" s="31"/>
      <c r="AN915" s="31"/>
      <c r="AO915" s="31"/>
      <c r="AP915" s="31"/>
      <c r="AQ915" s="31"/>
      <c r="AR915" s="31"/>
    </row>
    <row r="916" spans="1:44" s="1" customFormat="1" x14ac:dyDescent="0.25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2"/>
      <c r="T916" s="31"/>
      <c r="U916" s="31"/>
      <c r="V916" s="33"/>
      <c r="W916" s="31"/>
      <c r="X916" s="31"/>
      <c r="Y916" s="31"/>
      <c r="Z916" s="31"/>
      <c r="AA916" s="31"/>
      <c r="AB916" s="31"/>
      <c r="AC916" s="31"/>
      <c r="AD916" s="31"/>
      <c r="AE916" s="31"/>
      <c r="AF916" s="31"/>
      <c r="AG916" s="31"/>
      <c r="AH916" s="31"/>
      <c r="AI916" s="31"/>
      <c r="AJ916" s="31"/>
      <c r="AK916" s="31"/>
      <c r="AL916" s="31"/>
      <c r="AM916" s="31"/>
      <c r="AN916" s="31"/>
      <c r="AO916" s="31"/>
      <c r="AP916" s="31"/>
      <c r="AQ916" s="31"/>
      <c r="AR916" s="31"/>
    </row>
    <row r="917" spans="1:44" s="1" customFormat="1" x14ac:dyDescent="0.25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2"/>
      <c r="T917" s="31"/>
      <c r="U917" s="31"/>
      <c r="V917" s="33"/>
      <c r="W917" s="31"/>
      <c r="X917" s="31"/>
      <c r="Y917" s="31"/>
      <c r="Z917" s="31"/>
      <c r="AA917" s="31"/>
      <c r="AB917" s="31"/>
      <c r="AC917" s="31"/>
      <c r="AD917" s="31"/>
      <c r="AE917" s="31"/>
      <c r="AF917" s="31"/>
      <c r="AG917" s="31"/>
      <c r="AH917" s="31"/>
      <c r="AI917" s="31"/>
      <c r="AJ917" s="31"/>
      <c r="AK917" s="31"/>
      <c r="AL917" s="31"/>
      <c r="AM917" s="31"/>
      <c r="AN917" s="31"/>
      <c r="AO917" s="31"/>
      <c r="AP917" s="31"/>
      <c r="AQ917" s="31"/>
      <c r="AR917" s="31"/>
    </row>
    <row r="918" spans="1:44" s="1" customFormat="1" x14ac:dyDescent="0.25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2"/>
      <c r="T918" s="31"/>
      <c r="U918" s="31"/>
      <c r="V918" s="33"/>
      <c r="W918" s="31"/>
      <c r="X918" s="31"/>
      <c r="Y918" s="31"/>
      <c r="Z918" s="31"/>
      <c r="AA918" s="31"/>
      <c r="AB918" s="31"/>
      <c r="AC918" s="31"/>
      <c r="AD918" s="31"/>
      <c r="AE918" s="31"/>
      <c r="AF918" s="31"/>
      <c r="AG918" s="31"/>
      <c r="AH918" s="31"/>
      <c r="AI918" s="31"/>
      <c r="AJ918" s="31"/>
      <c r="AK918" s="31"/>
      <c r="AL918" s="31"/>
      <c r="AM918" s="31"/>
      <c r="AN918" s="31"/>
      <c r="AO918" s="31"/>
      <c r="AP918" s="31"/>
      <c r="AQ918" s="31"/>
      <c r="AR918" s="31"/>
    </row>
    <row r="919" spans="1:44" s="1" customFormat="1" x14ac:dyDescent="0.25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2"/>
      <c r="T919" s="31"/>
      <c r="U919" s="31"/>
      <c r="V919" s="33"/>
      <c r="W919" s="31"/>
      <c r="X919" s="31"/>
      <c r="Y919" s="31"/>
      <c r="Z919" s="31"/>
      <c r="AA919" s="31"/>
      <c r="AB919" s="31"/>
      <c r="AC919" s="31"/>
      <c r="AD919" s="31"/>
      <c r="AE919" s="31"/>
      <c r="AF919" s="31"/>
      <c r="AG919" s="31"/>
      <c r="AH919" s="31"/>
      <c r="AI919" s="31"/>
      <c r="AJ919" s="31"/>
      <c r="AK919" s="31"/>
      <c r="AL919" s="31"/>
      <c r="AM919" s="31"/>
      <c r="AN919" s="31"/>
      <c r="AO919" s="31"/>
      <c r="AP919" s="31"/>
      <c r="AQ919" s="31"/>
      <c r="AR919" s="31"/>
    </row>
    <row r="920" spans="1:44" s="1" customFormat="1" x14ac:dyDescent="0.25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2"/>
      <c r="T920" s="31"/>
      <c r="U920" s="31"/>
      <c r="V920" s="33"/>
      <c r="W920" s="31"/>
      <c r="X920" s="31"/>
      <c r="Y920" s="31"/>
      <c r="Z920" s="31"/>
      <c r="AA920" s="31"/>
      <c r="AB920" s="31"/>
      <c r="AC920" s="31"/>
      <c r="AD920" s="31"/>
      <c r="AE920" s="31"/>
      <c r="AF920" s="31"/>
      <c r="AG920" s="31"/>
      <c r="AH920" s="31"/>
      <c r="AI920" s="31"/>
      <c r="AJ920" s="31"/>
      <c r="AK920" s="31"/>
      <c r="AL920" s="31"/>
      <c r="AM920" s="31"/>
      <c r="AN920" s="31"/>
      <c r="AO920" s="31"/>
      <c r="AP920" s="31"/>
      <c r="AQ920" s="31"/>
      <c r="AR920" s="31"/>
    </row>
    <row r="921" spans="1:44" s="1" customFormat="1" x14ac:dyDescent="0.25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2"/>
      <c r="T921" s="31"/>
      <c r="U921" s="31"/>
      <c r="V921" s="33"/>
      <c r="W921" s="31"/>
      <c r="X921" s="31"/>
      <c r="Y921" s="31"/>
      <c r="Z921" s="31"/>
      <c r="AA921" s="31"/>
      <c r="AB921" s="31"/>
      <c r="AC921" s="31"/>
      <c r="AD921" s="31"/>
      <c r="AE921" s="31"/>
      <c r="AF921" s="31"/>
      <c r="AG921" s="31"/>
      <c r="AH921" s="31"/>
      <c r="AI921" s="31"/>
      <c r="AJ921" s="31"/>
      <c r="AK921" s="31"/>
      <c r="AL921" s="31"/>
      <c r="AM921" s="31"/>
      <c r="AN921" s="31"/>
      <c r="AO921" s="31"/>
      <c r="AP921" s="31"/>
      <c r="AQ921" s="31"/>
      <c r="AR921" s="31"/>
    </row>
    <row r="922" spans="1:44" s="1" customFormat="1" x14ac:dyDescent="0.25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2"/>
      <c r="T922" s="31"/>
      <c r="U922" s="31"/>
      <c r="V922" s="33"/>
      <c r="W922" s="31"/>
      <c r="X922" s="31"/>
      <c r="Y922" s="31"/>
      <c r="Z922" s="31"/>
      <c r="AA922" s="31"/>
      <c r="AB922" s="31"/>
      <c r="AC922" s="31"/>
      <c r="AD922" s="31"/>
      <c r="AE922" s="31"/>
      <c r="AF922" s="31"/>
      <c r="AG922" s="31"/>
      <c r="AH922" s="31"/>
      <c r="AI922" s="31"/>
      <c r="AJ922" s="31"/>
      <c r="AK922" s="31"/>
      <c r="AL922" s="31"/>
      <c r="AM922" s="31"/>
      <c r="AN922" s="31"/>
      <c r="AO922" s="31"/>
      <c r="AP922" s="31"/>
      <c r="AQ922" s="31"/>
      <c r="AR922" s="31"/>
    </row>
    <row r="923" spans="1:44" s="1" customFormat="1" x14ac:dyDescent="0.25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2"/>
      <c r="T923" s="31"/>
      <c r="U923" s="31"/>
      <c r="V923" s="33"/>
      <c r="W923" s="31"/>
      <c r="X923" s="31"/>
      <c r="Y923" s="31"/>
      <c r="Z923" s="31"/>
      <c r="AA923" s="31"/>
      <c r="AB923" s="31"/>
      <c r="AC923" s="31"/>
      <c r="AD923" s="31"/>
      <c r="AE923" s="31"/>
      <c r="AF923" s="31"/>
      <c r="AG923" s="31"/>
      <c r="AH923" s="31"/>
      <c r="AI923" s="31"/>
      <c r="AJ923" s="31"/>
      <c r="AK923" s="31"/>
      <c r="AL923" s="31"/>
      <c r="AM923" s="31"/>
      <c r="AN923" s="31"/>
      <c r="AO923" s="31"/>
      <c r="AP923" s="31"/>
      <c r="AQ923" s="31"/>
      <c r="AR923" s="31"/>
    </row>
    <row r="924" spans="1:44" s="1" customFormat="1" x14ac:dyDescent="0.25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2"/>
      <c r="T924" s="31"/>
      <c r="U924" s="31"/>
      <c r="V924" s="33"/>
      <c r="W924" s="31"/>
      <c r="X924" s="31"/>
      <c r="Y924" s="31"/>
      <c r="Z924" s="31"/>
      <c r="AA924" s="31"/>
      <c r="AB924" s="31"/>
      <c r="AC924" s="31"/>
      <c r="AD924" s="31"/>
      <c r="AE924" s="31"/>
      <c r="AF924" s="31"/>
      <c r="AG924" s="31"/>
      <c r="AH924" s="31"/>
      <c r="AI924" s="31"/>
      <c r="AJ924" s="31"/>
      <c r="AK924" s="31"/>
      <c r="AL924" s="31"/>
      <c r="AM924" s="31"/>
      <c r="AN924" s="31"/>
      <c r="AO924" s="31"/>
      <c r="AP924" s="31"/>
      <c r="AQ924" s="31"/>
      <c r="AR924" s="31"/>
    </row>
    <row r="925" spans="1:44" s="1" customFormat="1" x14ac:dyDescent="0.25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2"/>
      <c r="T925" s="31"/>
      <c r="U925" s="31"/>
      <c r="V925" s="33"/>
      <c r="W925" s="31"/>
      <c r="X925" s="31"/>
      <c r="Y925" s="31"/>
      <c r="Z925" s="31"/>
      <c r="AA925" s="31"/>
      <c r="AB925" s="31"/>
      <c r="AC925" s="31"/>
      <c r="AD925" s="31"/>
      <c r="AE925" s="31"/>
      <c r="AF925" s="31"/>
      <c r="AG925" s="31"/>
      <c r="AH925" s="31"/>
      <c r="AI925" s="31"/>
      <c r="AJ925" s="31"/>
      <c r="AK925" s="31"/>
      <c r="AL925" s="31"/>
      <c r="AM925" s="31"/>
      <c r="AN925" s="31"/>
      <c r="AO925" s="31"/>
      <c r="AP925" s="31"/>
      <c r="AQ925" s="31"/>
      <c r="AR925" s="31"/>
    </row>
    <row r="926" spans="1:44" s="1" customFormat="1" x14ac:dyDescent="0.25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2"/>
      <c r="T926" s="31"/>
      <c r="U926" s="31"/>
      <c r="V926" s="33"/>
      <c r="W926" s="31"/>
      <c r="X926" s="31"/>
      <c r="Y926" s="31"/>
      <c r="Z926" s="31"/>
      <c r="AA926" s="31"/>
      <c r="AB926" s="31"/>
      <c r="AC926" s="31"/>
      <c r="AD926" s="31"/>
      <c r="AE926" s="31"/>
      <c r="AF926" s="31"/>
      <c r="AG926" s="31"/>
      <c r="AH926" s="31"/>
      <c r="AI926" s="31"/>
      <c r="AJ926" s="31"/>
      <c r="AK926" s="31"/>
      <c r="AL926" s="31"/>
      <c r="AM926" s="31"/>
      <c r="AN926" s="31"/>
      <c r="AO926" s="31"/>
      <c r="AP926" s="31"/>
      <c r="AQ926" s="31"/>
      <c r="AR926" s="31"/>
    </row>
    <row r="927" spans="1:44" s="1" customFormat="1" x14ac:dyDescent="0.25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2"/>
      <c r="T927" s="31"/>
      <c r="U927" s="31"/>
      <c r="V927" s="33"/>
      <c r="W927" s="31"/>
      <c r="X927" s="31"/>
      <c r="Y927" s="31"/>
      <c r="Z927" s="31"/>
      <c r="AA927" s="31"/>
      <c r="AB927" s="31"/>
      <c r="AC927" s="31"/>
      <c r="AD927" s="31"/>
      <c r="AE927" s="31"/>
      <c r="AF927" s="31"/>
      <c r="AG927" s="31"/>
      <c r="AH927" s="31"/>
      <c r="AI927" s="31"/>
      <c r="AJ927" s="31"/>
      <c r="AK927" s="31"/>
      <c r="AL927" s="31"/>
      <c r="AM927" s="31"/>
      <c r="AN927" s="31"/>
      <c r="AO927" s="31"/>
      <c r="AP927" s="31"/>
      <c r="AQ927" s="31"/>
      <c r="AR927" s="31"/>
    </row>
    <row r="928" spans="1:44" s="1" customFormat="1" x14ac:dyDescent="0.25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2"/>
      <c r="T928" s="31"/>
      <c r="U928" s="31"/>
      <c r="V928" s="33"/>
      <c r="W928" s="31"/>
      <c r="X928" s="31"/>
      <c r="Y928" s="31"/>
      <c r="Z928" s="31"/>
      <c r="AA928" s="31"/>
      <c r="AB928" s="31"/>
      <c r="AC928" s="31"/>
      <c r="AD928" s="31"/>
      <c r="AE928" s="31"/>
      <c r="AF928" s="31"/>
      <c r="AG928" s="31"/>
      <c r="AH928" s="31"/>
      <c r="AI928" s="31"/>
      <c r="AJ928" s="31"/>
      <c r="AK928" s="31"/>
      <c r="AL928" s="31"/>
      <c r="AM928" s="31"/>
      <c r="AN928" s="31"/>
      <c r="AO928" s="31"/>
      <c r="AP928" s="31"/>
      <c r="AQ928" s="31"/>
      <c r="AR928" s="31"/>
    </row>
    <row r="929" spans="1:44" s="1" customFormat="1" x14ac:dyDescent="0.25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2"/>
      <c r="T929" s="31"/>
      <c r="U929" s="31"/>
      <c r="V929" s="33"/>
      <c r="W929" s="31"/>
      <c r="X929" s="31"/>
      <c r="Y929" s="31"/>
      <c r="Z929" s="31"/>
      <c r="AA929" s="31"/>
      <c r="AB929" s="31"/>
      <c r="AC929" s="31"/>
      <c r="AD929" s="31"/>
      <c r="AE929" s="31"/>
      <c r="AF929" s="31"/>
      <c r="AG929" s="31"/>
      <c r="AH929" s="31"/>
      <c r="AI929" s="31"/>
      <c r="AJ929" s="31"/>
      <c r="AK929" s="31"/>
      <c r="AL929" s="31"/>
      <c r="AM929" s="31"/>
      <c r="AN929" s="31"/>
      <c r="AO929" s="31"/>
      <c r="AP929" s="31"/>
      <c r="AQ929" s="31"/>
      <c r="AR929" s="31"/>
    </row>
    <row r="930" spans="1:44" s="1" customFormat="1" x14ac:dyDescent="0.25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2"/>
      <c r="T930" s="31"/>
      <c r="U930" s="31"/>
      <c r="V930" s="33"/>
      <c r="W930" s="31"/>
      <c r="X930" s="31"/>
      <c r="Y930" s="31"/>
      <c r="Z930" s="31"/>
      <c r="AA930" s="31"/>
      <c r="AB930" s="31"/>
      <c r="AC930" s="31"/>
      <c r="AD930" s="31"/>
      <c r="AE930" s="31"/>
      <c r="AF930" s="31"/>
      <c r="AG930" s="31"/>
      <c r="AH930" s="31"/>
      <c r="AI930" s="31"/>
      <c r="AJ930" s="31"/>
      <c r="AK930" s="31"/>
      <c r="AL930" s="31"/>
      <c r="AM930" s="31"/>
      <c r="AN930" s="31"/>
      <c r="AO930" s="31"/>
      <c r="AP930" s="31"/>
      <c r="AQ930" s="31"/>
      <c r="AR930" s="31"/>
    </row>
    <row r="931" spans="1:44" s="1" customFormat="1" x14ac:dyDescent="0.25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2"/>
      <c r="T931" s="31"/>
      <c r="U931" s="31"/>
      <c r="V931" s="33"/>
      <c r="W931" s="31"/>
      <c r="X931" s="31"/>
      <c r="Y931" s="31"/>
      <c r="Z931" s="31"/>
      <c r="AA931" s="31"/>
      <c r="AB931" s="31"/>
      <c r="AC931" s="31"/>
      <c r="AD931" s="31"/>
      <c r="AE931" s="31"/>
      <c r="AF931" s="31"/>
      <c r="AG931" s="31"/>
      <c r="AH931" s="31"/>
      <c r="AI931" s="31"/>
      <c r="AJ931" s="31"/>
      <c r="AK931" s="31"/>
      <c r="AL931" s="31"/>
      <c r="AM931" s="31"/>
      <c r="AN931" s="31"/>
      <c r="AO931" s="31"/>
      <c r="AP931" s="31"/>
      <c r="AQ931" s="31"/>
      <c r="AR931" s="31"/>
    </row>
    <row r="932" spans="1:44" s="1" customFormat="1" x14ac:dyDescent="0.25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2"/>
      <c r="T932" s="31"/>
      <c r="U932" s="31"/>
      <c r="V932" s="33"/>
      <c r="W932" s="31"/>
      <c r="X932" s="31"/>
      <c r="Y932" s="31"/>
      <c r="Z932" s="31"/>
      <c r="AA932" s="31"/>
      <c r="AB932" s="31"/>
      <c r="AC932" s="31"/>
      <c r="AD932" s="31"/>
      <c r="AE932" s="31"/>
      <c r="AF932" s="31"/>
      <c r="AG932" s="31"/>
      <c r="AH932" s="31"/>
      <c r="AI932" s="31"/>
      <c r="AJ932" s="31"/>
      <c r="AK932" s="31"/>
      <c r="AL932" s="31"/>
      <c r="AM932" s="31"/>
      <c r="AN932" s="31"/>
      <c r="AO932" s="31"/>
      <c r="AP932" s="31"/>
      <c r="AQ932" s="31"/>
      <c r="AR932" s="31"/>
    </row>
    <row r="933" spans="1:44" s="1" customFormat="1" x14ac:dyDescent="0.25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2"/>
      <c r="T933" s="31"/>
      <c r="U933" s="31"/>
      <c r="V933" s="33"/>
      <c r="W933" s="31"/>
      <c r="X933" s="31"/>
      <c r="Y933" s="31"/>
      <c r="Z933" s="31"/>
      <c r="AA933" s="31"/>
      <c r="AB933" s="31"/>
      <c r="AC933" s="31"/>
      <c r="AD933" s="31"/>
      <c r="AE933" s="31"/>
      <c r="AF933" s="31"/>
      <c r="AG933" s="31"/>
      <c r="AH933" s="31"/>
      <c r="AI933" s="31"/>
      <c r="AJ933" s="31"/>
      <c r="AK933" s="31"/>
      <c r="AL933" s="31"/>
      <c r="AM933" s="31"/>
      <c r="AN933" s="31"/>
      <c r="AO933" s="31"/>
      <c r="AP933" s="31"/>
      <c r="AQ933" s="31"/>
      <c r="AR933" s="31"/>
    </row>
    <row r="934" spans="1:44" s="1" customFormat="1" x14ac:dyDescent="0.25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2"/>
      <c r="T934" s="31"/>
      <c r="U934" s="31"/>
      <c r="V934" s="33"/>
      <c r="W934" s="31"/>
      <c r="X934" s="31"/>
      <c r="Y934" s="31"/>
      <c r="Z934" s="31"/>
      <c r="AA934" s="31"/>
      <c r="AB934" s="31"/>
      <c r="AC934" s="31"/>
      <c r="AD934" s="31"/>
      <c r="AE934" s="31"/>
      <c r="AF934" s="31"/>
      <c r="AG934" s="31"/>
      <c r="AH934" s="31"/>
      <c r="AI934" s="31"/>
      <c r="AJ934" s="31"/>
      <c r="AK934" s="31"/>
      <c r="AL934" s="31"/>
      <c r="AM934" s="31"/>
      <c r="AN934" s="31"/>
      <c r="AO934" s="31"/>
      <c r="AP934" s="31"/>
      <c r="AQ934" s="31"/>
      <c r="AR934" s="31"/>
    </row>
    <row r="935" spans="1:44" s="1" customFormat="1" x14ac:dyDescent="0.25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2"/>
      <c r="T935" s="31"/>
      <c r="U935" s="31"/>
      <c r="V935" s="33"/>
      <c r="W935" s="31"/>
      <c r="X935" s="31"/>
      <c r="Y935" s="31"/>
      <c r="Z935" s="31"/>
      <c r="AA935" s="31"/>
      <c r="AB935" s="31"/>
      <c r="AC935" s="31"/>
      <c r="AD935" s="31"/>
      <c r="AE935" s="31"/>
      <c r="AF935" s="31"/>
      <c r="AG935" s="31"/>
      <c r="AH935" s="31"/>
      <c r="AI935" s="31"/>
      <c r="AJ935" s="31"/>
      <c r="AK935" s="31"/>
      <c r="AL935" s="31"/>
      <c r="AM935" s="31"/>
      <c r="AN935" s="31"/>
      <c r="AO935" s="31"/>
      <c r="AP935" s="31"/>
      <c r="AQ935" s="31"/>
      <c r="AR935" s="31"/>
    </row>
    <row r="936" spans="1:44" s="1" customFormat="1" x14ac:dyDescent="0.25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2"/>
      <c r="T936" s="31"/>
      <c r="U936" s="31"/>
      <c r="V936" s="33"/>
      <c r="W936" s="31"/>
      <c r="X936" s="31"/>
      <c r="Y936" s="31"/>
      <c r="Z936" s="31"/>
      <c r="AA936" s="31"/>
      <c r="AB936" s="31"/>
      <c r="AC936" s="31"/>
      <c r="AD936" s="31"/>
      <c r="AE936" s="31"/>
      <c r="AF936" s="31"/>
      <c r="AG936" s="31"/>
      <c r="AH936" s="31"/>
      <c r="AI936" s="31"/>
      <c r="AJ936" s="31"/>
      <c r="AK936" s="31"/>
      <c r="AL936" s="31"/>
      <c r="AM936" s="31"/>
      <c r="AN936" s="31"/>
      <c r="AO936" s="31"/>
      <c r="AP936" s="31"/>
      <c r="AQ936" s="31"/>
      <c r="AR936" s="31"/>
    </row>
    <row r="937" spans="1:44" s="1" customFormat="1" x14ac:dyDescent="0.25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2"/>
      <c r="T937" s="31"/>
      <c r="U937" s="31"/>
      <c r="V937" s="33"/>
      <c r="W937" s="31"/>
      <c r="X937" s="31"/>
      <c r="Y937" s="31"/>
      <c r="Z937" s="31"/>
      <c r="AA937" s="31"/>
      <c r="AB937" s="31"/>
      <c r="AC937" s="31"/>
      <c r="AD937" s="31"/>
      <c r="AE937" s="31"/>
      <c r="AF937" s="31"/>
      <c r="AG937" s="31"/>
      <c r="AH937" s="31"/>
      <c r="AI937" s="31"/>
      <c r="AJ937" s="31"/>
      <c r="AK937" s="31"/>
      <c r="AL937" s="31"/>
      <c r="AM937" s="31"/>
      <c r="AN937" s="31"/>
      <c r="AO937" s="31"/>
      <c r="AP937" s="31"/>
      <c r="AQ937" s="31"/>
      <c r="AR937" s="31"/>
    </row>
    <row r="938" spans="1:44" s="1" customFormat="1" x14ac:dyDescent="0.25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2"/>
      <c r="T938" s="31"/>
      <c r="U938" s="31"/>
      <c r="V938" s="33"/>
      <c r="W938" s="31"/>
      <c r="X938" s="31"/>
      <c r="Y938" s="31"/>
      <c r="Z938" s="31"/>
      <c r="AA938" s="31"/>
      <c r="AB938" s="31"/>
      <c r="AC938" s="31"/>
      <c r="AD938" s="31"/>
      <c r="AE938" s="31"/>
      <c r="AF938" s="31"/>
      <c r="AG938" s="31"/>
      <c r="AH938" s="31"/>
      <c r="AI938" s="31"/>
      <c r="AJ938" s="31"/>
      <c r="AK938" s="31"/>
      <c r="AL938" s="31"/>
      <c r="AM938" s="31"/>
      <c r="AN938" s="31"/>
      <c r="AO938" s="31"/>
      <c r="AP938" s="31"/>
      <c r="AQ938" s="31"/>
      <c r="AR938" s="31"/>
    </row>
    <row r="939" spans="1:44" s="1" customFormat="1" x14ac:dyDescent="0.25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2"/>
      <c r="T939" s="31"/>
      <c r="U939" s="31"/>
      <c r="V939" s="33"/>
      <c r="W939" s="31"/>
      <c r="X939" s="31"/>
      <c r="Y939" s="31"/>
      <c r="Z939" s="31"/>
      <c r="AA939" s="31"/>
      <c r="AB939" s="31"/>
      <c r="AC939" s="31"/>
      <c r="AD939" s="31"/>
      <c r="AE939" s="31"/>
      <c r="AF939" s="31"/>
      <c r="AG939" s="31"/>
      <c r="AH939" s="31"/>
      <c r="AI939" s="31"/>
      <c r="AJ939" s="31"/>
      <c r="AK939" s="31"/>
      <c r="AL939" s="31"/>
      <c r="AM939" s="31"/>
      <c r="AN939" s="31"/>
      <c r="AO939" s="31"/>
      <c r="AP939" s="31"/>
      <c r="AQ939" s="31"/>
      <c r="AR939" s="31"/>
    </row>
    <row r="940" spans="1:44" s="1" customFormat="1" x14ac:dyDescent="0.25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2"/>
      <c r="T940" s="31"/>
      <c r="U940" s="31"/>
      <c r="V940" s="33"/>
      <c r="W940" s="31"/>
      <c r="X940" s="31"/>
      <c r="Y940" s="31"/>
      <c r="Z940" s="31"/>
      <c r="AA940" s="31"/>
      <c r="AB940" s="31"/>
      <c r="AC940" s="31"/>
      <c r="AD940" s="31"/>
      <c r="AE940" s="31"/>
      <c r="AF940" s="31"/>
      <c r="AG940" s="31"/>
      <c r="AH940" s="31"/>
      <c r="AI940" s="31"/>
      <c r="AJ940" s="31"/>
      <c r="AK940" s="31"/>
      <c r="AL940" s="31"/>
      <c r="AM940" s="31"/>
      <c r="AN940" s="31"/>
      <c r="AO940" s="31"/>
      <c r="AP940" s="31"/>
      <c r="AQ940" s="31"/>
      <c r="AR940" s="31"/>
    </row>
    <row r="941" spans="1:44" s="1" customFormat="1" x14ac:dyDescent="0.25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2"/>
      <c r="T941" s="31"/>
      <c r="U941" s="31"/>
      <c r="V941" s="33"/>
      <c r="W941" s="31"/>
      <c r="X941" s="31"/>
      <c r="Y941" s="31"/>
      <c r="Z941" s="31"/>
      <c r="AA941" s="31"/>
      <c r="AB941" s="31"/>
      <c r="AC941" s="31"/>
      <c r="AD941" s="31"/>
      <c r="AE941" s="31"/>
      <c r="AF941" s="31"/>
      <c r="AG941" s="31"/>
      <c r="AH941" s="31"/>
      <c r="AI941" s="31"/>
      <c r="AJ941" s="31"/>
      <c r="AK941" s="31"/>
      <c r="AL941" s="31"/>
      <c r="AM941" s="31"/>
      <c r="AN941" s="31"/>
      <c r="AO941" s="31"/>
      <c r="AP941" s="31"/>
      <c r="AQ941" s="31"/>
      <c r="AR941" s="31"/>
    </row>
    <row r="942" spans="1:44" s="1" customFormat="1" x14ac:dyDescent="0.25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2"/>
      <c r="T942" s="31"/>
      <c r="U942" s="31"/>
      <c r="V942" s="33"/>
      <c r="W942" s="31"/>
      <c r="X942" s="31"/>
      <c r="Y942" s="31"/>
      <c r="Z942" s="31"/>
      <c r="AA942" s="31"/>
      <c r="AB942" s="31"/>
      <c r="AC942" s="31"/>
      <c r="AD942" s="31"/>
      <c r="AE942" s="31"/>
      <c r="AF942" s="31"/>
      <c r="AG942" s="31"/>
      <c r="AH942" s="31"/>
      <c r="AI942" s="31"/>
      <c r="AJ942" s="31"/>
      <c r="AK942" s="31"/>
      <c r="AL942" s="31"/>
      <c r="AM942" s="31"/>
      <c r="AN942" s="31"/>
      <c r="AO942" s="31"/>
      <c r="AP942" s="31"/>
      <c r="AQ942" s="31"/>
      <c r="AR942" s="31"/>
    </row>
    <row r="943" spans="1:44" s="1" customFormat="1" x14ac:dyDescent="0.25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2"/>
      <c r="T943" s="31"/>
      <c r="U943" s="31"/>
      <c r="V943" s="33"/>
      <c r="W943" s="31"/>
      <c r="X943" s="31"/>
      <c r="Y943" s="31"/>
      <c r="Z943" s="31"/>
      <c r="AA943" s="31"/>
      <c r="AB943" s="31"/>
      <c r="AC943" s="31"/>
      <c r="AD943" s="31"/>
      <c r="AE943" s="31"/>
      <c r="AF943" s="31"/>
      <c r="AG943" s="31"/>
      <c r="AH943" s="31"/>
      <c r="AI943" s="31"/>
      <c r="AJ943" s="31"/>
      <c r="AK943" s="31"/>
      <c r="AL943" s="31"/>
      <c r="AM943" s="31"/>
      <c r="AN943" s="31"/>
      <c r="AO943" s="31"/>
      <c r="AP943" s="31"/>
      <c r="AQ943" s="31"/>
      <c r="AR943" s="31"/>
    </row>
    <row r="944" spans="1:44" s="1" customFormat="1" x14ac:dyDescent="0.25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2"/>
      <c r="T944" s="31"/>
      <c r="U944" s="31"/>
      <c r="V944" s="33"/>
      <c r="W944" s="31"/>
      <c r="X944" s="31"/>
      <c r="Y944" s="31"/>
      <c r="Z944" s="31"/>
      <c r="AA944" s="31"/>
      <c r="AB944" s="31"/>
      <c r="AC944" s="31"/>
      <c r="AD944" s="31"/>
      <c r="AE944" s="31"/>
      <c r="AF944" s="31"/>
      <c r="AG944" s="31"/>
      <c r="AH944" s="31"/>
      <c r="AI944" s="31"/>
      <c r="AJ944" s="31"/>
      <c r="AK944" s="31"/>
      <c r="AL944" s="31"/>
      <c r="AM944" s="31"/>
      <c r="AN944" s="31"/>
      <c r="AO944" s="31"/>
      <c r="AP944" s="31"/>
      <c r="AQ944" s="31"/>
      <c r="AR944" s="31"/>
    </row>
    <row r="945" spans="1:44" s="1" customFormat="1" x14ac:dyDescent="0.25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2"/>
      <c r="T945" s="31"/>
      <c r="U945" s="31"/>
      <c r="V945" s="33"/>
      <c r="W945" s="31"/>
      <c r="X945" s="31"/>
      <c r="Y945" s="31"/>
      <c r="Z945" s="31"/>
      <c r="AA945" s="31"/>
      <c r="AB945" s="31"/>
      <c r="AC945" s="31"/>
      <c r="AD945" s="31"/>
      <c r="AE945" s="31"/>
      <c r="AF945" s="31"/>
      <c r="AG945" s="31"/>
      <c r="AH945" s="31"/>
      <c r="AI945" s="31"/>
      <c r="AJ945" s="31"/>
      <c r="AK945" s="31"/>
      <c r="AL945" s="31"/>
      <c r="AM945" s="31"/>
      <c r="AN945" s="31"/>
      <c r="AO945" s="31"/>
      <c r="AP945" s="31"/>
      <c r="AQ945" s="31"/>
      <c r="AR945" s="31"/>
    </row>
    <row r="946" spans="1:44" s="1" customFormat="1" x14ac:dyDescent="0.25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2"/>
      <c r="T946" s="31"/>
      <c r="U946" s="31"/>
      <c r="V946" s="33"/>
      <c r="W946" s="31"/>
      <c r="X946" s="31"/>
      <c r="Y946" s="31"/>
      <c r="Z946" s="31"/>
      <c r="AA946" s="31"/>
      <c r="AB946" s="31"/>
      <c r="AC946" s="31"/>
      <c r="AD946" s="31"/>
      <c r="AE946" s="31"/>
      <c r="AF946" s="31"/>
      <c r="AG946" s="31"/>
      <c r="AH946" s="31"/>
      <c r="AI946" s="31"/>
      <c r="AJ946" s="31"/>
      <c r="AK946" s="31"/>
      <c r="AL946" s="31"/>
      <c r="AM946" s="31"/>
      <c r="AN946" s="31"/>
      <c r="AO946" s="31"/>
      <c r="AP946" s="31"/>
      <c r="AQ946" s="31"/>
      <c r="AR946" s="31"/>
    </row>
    <row r="947" spans="1:44" s="1" customFormat="1" x14ac:dyDescent="0.25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2"/>
      <c r="T947" s="31"/>
      <c r="U947" s="31"/>
      <c r="V947" s="33"/>
      <c r="W947" s="31"/>
      <c r="X947" s="31"/>
      <c r="Y947" s="31"/>
      <c r="Z947" s="31"/>
      <c r="AA947" s="31"/>
      <c r="AB947" s="31"/>
      <c r="AC947" s="31"/>
      <c r="AD947" s="31"/>
      <c r="AE947" s="31"/>
      <c r="AF947" s="31"/>
      <c r="AG947" s="31"/>
      <c r="AH947" s="31"/>
      <c r="AI947" s="31"/>
      <c r="AJ947" s="31"/>
      <c r="AK947" s="31"/>
      <c r="AL947" s="31"/>
      <c r="AM947" s="31"/>
      <c r="AN947" s="31"/>
      <c r="AO947" s="31"/>
      <c r="AP947" s="31"/>
      <c r="AQ947" s="31"/>
      <c r="AR947" s="31"/>
    </row>
    <row r="948" spans="1:44" s="1" customFormat="1" x14ac:dyDescent="0.25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2"/>
      <c r="T948" s="31"/>
      <c r="U948" s="31"/>
      <c r="V948" s="33"/>
      <c r="W948" s="31"/>
      <c r="X948" s="31"/>
      <c r="Y948" s="31"/>
      <c r="Z948" s="31"/>
      <c r="AA948" s="31"/>
      <c r="AB948" s="31"/>
      <c r="AC948" s="31"/>
      <c r="AD948" s="31"/>
      <c r="AE948" s="31"/>
      <c r="AF948" s="31"/>
      <c r="AG948" s="31"/>
      <c r="AH948" s="31"/>
      <c r="AI948" s="31"/>
      <c r="AJ948" s="31"/>
      <c r="AK948" s="31"/>
      <c r="AL948" s="31"/>
      <c r="AM948" s="31"/>
      <c r="AN948" s="31"/>
      <c r="AO948" s="31"/>
      <c r="AP948" s="31"/>
      <c r="AQ948" s="31"/>
      <c r="AR948" s="31"/>
    </row>
    <row r="949" spans="1:44" s="1" customFormat="1" x14ac:dyDescent="0.25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2"/>
      <c r="T949" s="31"/>
      <c r="U949" s="31"/>
      <c r="V949" s="33"/>
      <c r="W949" s="31"/>
      <c r="X949" s="31"/>
      <c r="Y949" s="31"/>
      <c r="Z949" s="31"/>
      <c r="AA949" s="31"/>
      <c r="AB949" s="31"/>
      <c r="AC949" s="31"/>
      <c r="AD949" s="31"/>
      <c r="AE949" s="31"/>
      <c r="AF949" s="31"/>
      <c r="AG949" s="31"/>
      <c r="AH949" s="31"/>
      <c r="AI949" s="31"/>
      <c r="AJ949" s="31"/>
      <c r="AK949" s="31"/>
      <c r="AL949" s="31"/>
      <c r="AM949" s="31"/>
      <c r="AN949" s="31"/>
      <c r="AO949" s="31"/>
      <c r="AP949" s="31"/>
      <c r="AQ949" s="31"/>
      <c r="AR949" s="31"/>
    </row>
    <row r="950" spans="1:44" s="1" customFormat="1" x14ac:dyDescent="0.25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2"/>
      <c r="T950" s="31"/>
      <c r="U950" s="31"/>
      <c r="V950" s="33"/>
      <c r="W950" s="31"/>
      <c r="X950" s="31"/>
      <c r="Y950" s="31"/>
      <c r="Z950" s="31"/>
      <c r="AA950" s="31"/>
      <c r="AB950" s="31"/>
      <c r="AC950" s="31"/>
      <c r="AD950" s="31"/>
      <c r="AE950" s="31"/>
      <c r="AF950" s="31"/>
      <c r="AG950" s="31"/>
      <c r="AH950" s="31"/>
      <c r="AI950" s="31"/>
      <c r="AJ950" s="31"/>
      <c r="AK950" s="31"/>
      <c r="AL950" s="31"/>
      <c r="AM950" s="31"/>
      <c r="AN950" s="31"/>
      <c r="AO950" s="31"/>
      <c r="AP950" s="31"/>
      <c r="AQ950" s="31"/>
      <c r="AR950" s="31"/>
    </row>
    <row r="951" spans="1:44" s="1" customFormat="1" x14ac:dyDescent="0.25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2"/>
      <c r="T951" s="31"/>
      <c r="U951" s="31"/>
      <c r="V951" s="33"/>
      <c r="W951" s="31"/>
      <c r="X951" s="31"/>
      <c r="Y951" s="31"/>
      <c r="Z951" s="31"/>
      <c r="AA951" s="31"/>
      <c r="AB951" s="31"/>
      <c r="AC951" s="31"/>
      <c r="AD951" s="31"/>
      <c r="AE951" s="31"/>
      <c r="AF951" s="31"/>
      <c r="AG951" s="31"/>
      <c r="AH951" s="31"/>
      <c r="AI951" s="31"/>
      <c r="AJ951" s="31"/>
      <c r="AK951" s="31"/>
      <c r="AL951" s="31"/>
      <c r="AM951" s="31"/>
      <c r="AN951" s="31"/>
      <c r="AO951" s="31"/>
      <c r="AP951" s="31"/>
      <c r="AQ951" s="31"/>
      <c r="AR951" s="31"/>
    </row>
    <row r="952" spans="1:44" s="1" customFormat="1" x14ac:dyDescent="0.25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2"/>
      <c r="T952" s="31"/>
      <c r="U952" s="31"/>
      <c r="V952" s="33"/>
      <c r="W952" s="31"/>
      <c r="X952" s="31"/>
      <c r="Y952" s="31"/>
      <c r="Z952" s="31"/>
      <c r="AA952" s="31"/>
      <c r="AB952" s="31"/>
      <c r="AC952" s="31"/>
      <c r="AD952" s="31"/>
      <c r="AE952" s="31"/>
      <c r="AF952" s="31"/>
      <c r="AG952" s="31"/>
      <c r="AH952" s="31"/>
      <c r="AI952" s="31"/>
      <c r="AJ952" s="31"/>
      <c r="AK952" s="31"/>
      <c r="AL952" s="31"/>
      <c r="AM952" s="31"/>
      <c r="AN952" s="31"/>
      <c r="AO952" s="31"/>
      <c r="AP952" s="31"/>
      <c r="AQ952" s="31"/>
      <c r="AR952" s="31"/>
    </row>
    <row r="953" spans="1:44" s="1" customFormat="1" x14ac:dyDescent="0.25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2"/>
      <c r="T953" s="31"/>
      <c r="U953" s="31"/>
      <c r="V953" s="33"/>
      <c r="W953" s="31"/>
      <c r="X953" s="31"/>
      <c r="Y953" s="31"/>
      <c r="Z953" s="31"/>
      <c r="AA953" s="31"/>
      <c r="AB953" s="31"/>
      <c r="AC953" s="31"/>
      <c r="AD953" s="31"/>
      <c r="AE953" s="31"/>
      <c r="AF953" s="31"/>
      <c r="AG953" s="31"/>
      <c r="AH953" s="31"/>
      <c r="AI953" s="31"/>
      <c r="AJ953" s="31"/>
      <c r="AK953" s="31"/>
      <c r="AL953" s="31"/>
      <c r="AM953" s="31"/>
      <c r="AN953" s="31"/>
      <c r="AO953" s="31"/>
      <c r="AP953" s="31"/>
      <c r="AQ953" s="31"/>
      <c r="AR953" s="31"/>
    </row>
    <row r="954" spans="1:44" s="1" customFormat="1" x14ac:dyDescent="0.25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2"/>
      <c r="T954" s="31"/>
      <c r="U954" s="31"/>
      <c r="V954" s="33"/>
      <c r="W954" s="31"/>
      <c r="X954" s="31"/>
      <c r="Y954" s="31"/>
      <c r="Z954" s="31"/>
      <c r="AA954" s="31"/>
      <c r="AB954" s="31"/>
      <c r="AC954" s="31"/>
      <c r="AD954" s="31"/>
      <c r="AE954" s="31"/>
      <c r="AF954" s="31"/>
      <c r="AG954" s="31"/>
      <c r="AH954" s="31"/>
      <c r="AI954" s="31"/>
      <c r="AJ954" s="31"/>
      <c r="AK954" s="31"/>
      <c r="AL954" s="31"/>
      <c r="AM954" s="31"/>
      <c r="AN954" s="31"/>
      <c r="AO954" s="31"/>
      <c r="AP954" s="31"/>
      <c r="AQ954" s="31"/>
      <c r="AR954" s="31"/>
    </row>
    <row r="955" spans="1:44" s="1" customFormat="1" x14ac:dyDescent="0.25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2"/>
      <c r="T955" s="31"/>
      <c r="U955" s="31"/>
      <c r="V955" s="33"/>
      <c r="W955" s="31"/>
      <c r="X955" s="31"/>
      <c r="Y955" s="31"/>
      <c r="Z955" s="31"/>
      <c r="AA955" s="31"/>
      <c r="AB955" s="31"/>
      <c r="AC955" s="31"/>
      <c r="AD955" s="31"/>
      <c r="AE955" s="31"/>
      <c r="AF955" s="31"/>
      <c r="AG955" s="31"/>
      <c r="AH955" s="31"/>
      <c r="AI955" s="31"/>
      <c r="AJ955" s="31"/>
      <c r="AK955" s="31"/>
      <c r="AL955" s="31"/>
      <c r="AM955" s="31"/>
      <c r="AN955" s="31"/>
      <c r="AO955" s="31"/>
      <c r="AP955" s="31"/>
      <c r="AQ955" s="31"/>
      <c r="AR955" s="31"/>
    </row>
    <row r="956" spans="1:44" s="1" customFormat="1" x14ac:dyDescent="0.25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2"/>
      <c r="T956" s="31"/>
      <c r="U956" s="31"/>
      <c r="V956" s="33"/>
      <c r="W956" s="31"/>
      <c r="X956" s="31"/>
      <c r="Y956" s="31"/>
      <c r="Z956" s="31"/>
      <c r="AA956" s="31"/>
      <c r="AB956" s="31"/>
      <c r="AC956" s="31"/>
      <c r="AD956" s="31"/>
      <c r="AE956" s="31"/>
      <c r="AF956" s="31"/>
      <c r="AG956" s="31"/>
      <c r="AH956" s="31"/>
      <c r="AI956" s="31"/>
      <c r="AJ956" s="31"/>
      <c r="AK956" s="31"/>
      <c r="AL956" s="31"/>
      <c r="AM956" s="31"/>
      <c r="AN956" s="31"/>
      <c r="AO956" s="31"/>
      <c r="AP956" s="31"/>
      <c r="AQ956" s="31"/>
      <c r="AR956" s="31"/>
    </row>
    <row r="957" spans="1:44" s="1" customFormat="1" x14ac:dyDescent="0.25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2"/>
      <c r="T957" s="31"/>
      <c r="U957" s="31"/>
      <c r="V957" s="33"/>
      <c r="W957" s="31"/>
      <c r="X957" s="31"/>
      <c r="Y957" s="31"/>
      <c r="Z957" s="31"/>
      <c r="AA957" s="31"/>
      <c r="AB957" s="31"/>
      <c r="AC957" s="31"/>
      <c r="AD957" s="31"/>
      <c r="AE957" s="31"/>
      <c r="AF957" s="31"/>
      <c r="AG957" s="31"/>
      <c r="AH957" s="31"/>
      <c r="AI957" s="31"/>
      <c r="AJ957" s="31"/>
      <c r="AK957" s="31"/>
      <c r="AL957" s="31"/>
      <c r="AM957" s="31"/>
      <c r="AN957" s="31"/>
      <c r="AO957" s="31"/>
      <c r="AP957" s="31"/>
      <c r="AQ957" s="31"/>
      <c r="AR957" s="31"/>
    </row>
    <row r="958" spans="1:44" s="1" customFormat="1" x14ac:dyDescent="0.25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2"/>
      <c r="T958" s="31"/>
      <c r="U958" s="31"/>
      <c r="V958" s="33"/>
      <c r="W958" s="31"/>
      <c r="X958" s="31"/>
      <c r="Y958" s="31"/>
      <c r="Z958" s="31"/>
      <c r="AA958" s="31"/>
      <c r="AB958" s="31"/>
      <c r="AC958" s="31"/>
      <c r="AD958" s="31"/>
      <c r="AE958" s="31"/>
      <c r="AF958" s="31"/>
      <c r="AG958" s="31"/>
      <c r="AH958" s="31"/>
      <c r="AI958" s="31"/>
      <c r="AJ958" s="31"/>
      <c r="AK958" s="31"/>
      <c r="AL958" s="31"/>
      <c r="AM958" s="31"/>
      <c r="AN958" s="31"/>
      <c r="AO958" s="31"/>
      <c r="AP958" s="31"/>
      <c r="AQ958" s="31"/>
      <c r="AR958" s="31"/>
    </row>
    <row r="959" spans="1:44" s="1" customFormat="1" x14ac:dyDescent="0.25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2"/>
      <c r="T959" s="31"/>
      <c r="U959" s="31"/>
      <c r="V959" s="33"/>
      <c r="W959" s="31"/>
      <c r="X959" s="31"/>
      <c r="Y959" s="31"/>
      <c r="Z959" s="31"/>
      <c r="AA959" s="31"/>
      <c r="AB959" s="31"/>
      <c r="AC959" s="31"/>
      <c r="AD959" s="31"/>
      <c r="AE959" s="31"/>
      <c r="AF959" s="31"/>
      <c r="AG959" s="31"/>
      <c r="AH959" s="31"/>
      <c r="AI959" s="31"/>
      <c r="AJ959" s="31"/>
      <c r="AK959" s="31"/>
      <c r="AL959" s="31"/>
      <c r="AM959" s="31"/>
      <c r="AN959" s="31"/>
      <c r="AO959" s="31"/>
      <c r="AP959" s="31"/>
      <c r="AQ959" s="31"/>
      <c r="AR959" s="31"/>
    </row>
    <row r="960" spans="1:44" s="1" customFormat="1" x14ac:dyDescent="0.25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2"/>
      <c r="T960" s="31"/>
      <c r="U960" s="31"/>
      <c r="V960" s="33"/>
      <c r="W960" s="31"/>
      <c r="X960" s="31"/>
      <c r="Y960" s="31"/>
      <c r="Z960" s="31"/>
      <c r="AA960" s="31"/>
      <c r="AB960" s="31"/>
      <c r="AC960" s="31"/>
      <c r="AD960" s="31"/>
      <c r="AE960" s="31"/>
      <c r="AF960" s="31"/>
      <c r="AG960" s="31"/>
      <c r="AH960" s="31"/>
      <c r="AI960" s="31"/>
      <c r="AJ960" s="31"/>
      <c r="AK960" s="31"/>
      <c r="AL960" s="31"/>
      <c r="AM960" s="31"/>
      <c r="AN960" s="31"/>
      <c r="AO960" s="31"/>
      <c r="AP960" s="31"/>
      <c r="AQ960" s="31"/>
      <c r="AR960" s="31"/>
    </row>
    <row r="961" spans="1:44" s="1" customFormat="1" x14ac:dyDescent="0.25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2"/>
      <c r="T961" s="31"/>
      <c r="U961" s="31"/>
      <c r="V961" s="33"/>
      <c r="W961" s="31"/>
      <c r="X961" s="31"/>
      <c r="Y961" s="31"/>
      <c r="Z961" s="31"/>
      <c r="AA961" s="31"/>
      <c r="AB961" s="31"/>
      <c r="AC961" s="31"/>
      <c r="AD961" s="31"/>
      <c r="AE961" s="31"/>
      <c r="AF961" s="31"/>
      <c r="AG961" s="31"/>
      <c r="AH961" s="31"/>
      <c r="AI961" s="31"/>
      <c r="AJ961" s="31"/>
      <c r="AK961" s="31"/>
      <c r="AL961" s="31"/>
      <c r="AM961" s="31"/>
      <c r="AN961" s="31"/>
      <c r="AO961" s="31"/>
      <c r="AP961" s="31"/>
      <c r="AQ961" s="31"/>
      <c r="AR961" s="31"/>
    </row>
    <row r="962" spans="1:44" s="1" customFormat="1" x14ac:dyDescent="0.25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2"/>
      <c r="T962" s="31"/>
      <c r="U962" s="31"/>
      <c r="V962" s="33"/>
      <c r="W962" s="31"/>
      <c r="X962" s="31"/>
      <c r="Y962" s="31"/>
      <c r="Z962" s="31"/>
      <c r="AA962" s="31"/>
      <c r="AB962" s="31"/>
      <c r="AC962" s="31"/>
      <c r="AD962" s="31"/>
      <c r="AE962" s="31"/>
      <c r="AF962" s="31"/>
      <c r="AG962" s="31"/>
      <c r="AH962" s="31"/>
      <c r="AI962" s="31"/>
      <c r="AJ962" s="31"/>
      <c r="AK962" s="31"/>
      <c r="AL962" s="31"/>
      <c r="AM962" s="31"/>
      <c r="AN962" s="31"/>
      <c r="AO962" s="31"/>
      <c r="AP962" s="31"/>
      <c r="AQ962" s="31"/>
      <c r="AR962" s="31"/>
    </row>
    <row r="963" spans="1:44" s="1" customFormat="1" x14ac:dyDescent="0.25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2"/>
      <c r="T963" s="31"/>
      <c r="U963" s="31"/>
      <c r="V963" s="33"/>
      <c r="W963" s="31"/>
      <c r="X963" s="31"/>
      <c r="Y963" s="31"/>
      <c r="Z963" s="31"/>
      <c r="AA963" s="31"/>
      <c r="AB963" s="31"/>
      <c r="AC963" s="31"/>
      <c r="AD963" s="31"/>
      <c r="AE963" s="31"/>
      <c r="AF963" s="31"/>
      <c r="AG963" s="31"/>
      <c r="AH963" s="31"/>
      <c r="AI963" s="31"/>
      <c r="AJ963" s="31"/>
      <c r="AK963" s="31"/>
      <c r="AL963" s="31"/>
      <c r="AM963" s="31"/>
      <c r="AN963" s="31"/>
      <c r="AO963" s="31"/>
      <c r="AP963" s="31"/>
      <c r="AQ963" s="31"/>
      <c r="AR963" s="31"/>
    </row>
    <row r="964" spans="1:44" s="1" customFormat="1" x14ac:dyDescent="0.25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2"/>
      <c r="T964" s="31"/>
      <c r="U964" s="31"/>
      <c r="V964" s="33"/>
      <c r="W964" s="31"/>
      <c r="X964" s="31"/>
      <c r="Y964" s="31"/>
      <c r="Z964" s="31"/>
      <c r="AA964" s="31"/>
      <c r="AB964" s="31"/>
      <c r="AC964" s="31"/>
      <c r="AD964" s="31"/>
      <c r="AE964" s="31"/>
      <c r="AF964" s="31"/>
      <c r="AG964" s="31"/>
      <c r="AH964" s="31"/>
      <c r="AI964" s="31"/>
      <c r="AJ964" s="31"/>
      <c r="AK964" s="31"/>
      <c r="AL964" s="31"/>
      <c r="AM964" s="31"/>
      <c r="AN964" s="31"/>
      <c r="AO964" s="31"/>
      <c r="AP964" s="31"/>
      <c r="AQ964" s="31"/>
      <c r="AR964" s="31"/>
    </row>
    <row r="965" spans="1:44" s="1" customFormat="1" x14ac:dyDescent="0.25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2"/>
      <c r="T965" s="31"/>
      <c r="U965" s="31"/>
      <c r="V965" s="33"/>
      <c r="W965" s="31"/>
      <c r="X965" s="31"/>
      <c r="Y965" s="31"/>
      <c r="Z965" s="31"/>
      <c r="AA965" s="31"/>
      <c r="AB965" s="31"/>
      <c r="AC965" s="31"/>
      <c r="AD965" s="31"/>
      <c r="AE965" s="31"/>
      <c r="AF965" s="31"/>
      <c r="AG965" s="31"/>
      <c r="AH965" s="31"/>
      <c r="AI965" s="31"/>
      <c r="AJ965" s="31"/>
      <c r="AK965" s="31"/>
      <c r="AL965" s="31"/>
      <c r="AM965" s="31"/>
      <c r="AN965" s="31"/>
      <c r="AO965" s="31"/>
      <c r="AP965" s="31"/>
      <c r="AQ965" s="31"/>
      <c r="AR965" s="31"/>
    </row>
  </sheetData>
  <pageMargins left="0.7" right="0.7" top="0.75" bottom="0.75" header="0.3" footer="0.3"/>
  <pageSetup paperSize="9" scale="45" orientation="landscape" r:id="rId1"/>
  <ignoredErrors>
    <ignoredError sqref="AP2:AR60 AP119:AQ161 AP66:AR100 AP61 AR61 AP62:AR64 AP105:AQ117" emptyCellReferenc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A2228-B5DF-477E-9A95-D4111F90AB22}">
  <dimension ref="A1:AR27"/>
  <sheetViews>
    <sheetView workbookViewId="0">
      <selection activeCell="AY25" sqref="AY25"/>
    </sheetView>
  </sheetViews>
  <sheetFormatPr defaultRowHeight="15" x14ac:dyDescent="0.25"/>
  <cols>
    <col min="1" max="1" width="4.5703125" customWidth="1"/>
    <col min="2" max="2" width="24" customWidth="1"/>
    <col min="3" max="41" width="0" hidden="1" customWidth="1"/>
  </cols>
  <sheetData>
    <row r="1" spans="1:44" s="2" customFormat="1" ht="107.25" customHeight="1" x14ac:dyDescent="0.25">
      <c r="A1" s="9" t="s">
        <v>0</v>
      </c>
      <c r="B1" s="9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1" t="s">
        <v>18</v>
      </c>
      <c r="T1" s="10" t="s">
        <v>19</v>
      </c>
      <c r="U1" s="10" t="s">
        <v>20</v>
      </c>
      <c r="V1" s="11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2" t="s">
        <v>41</v>
      </c>
      <c r="AQ1" s="12" t="s">
        <v>42</v>
      </c>
      <c r="AR1" s="12" t="s">
        <v>43</v>
      </c>
    </row>
    <row r="2" spans="1:44" x14ac:dyDescent="0.25">
      <c r="A2" s="13">
        <v>1</v>
      </c>
      <c r="B2" s="5" t="s">
        <v>44</v>
      </c>
      <c r="C2" s="13">
        <v>1</v>
      </c>
      <c r="D2" s="13">
        <v>2</v>
      </c>
      <c r="E2" s="13"/>
      <c r="F2" s="13">
        <v>1</v>
      </c>
      <c r="G2" s="13"/>
      <c r="H2" s="13">
        <v>1</v>
      </c>
      <c r="I2" s="13"/>
      <c r="J2" s="13"/>
      <c r="K2" s="13"/>
      <c r="L2" s="13">
        <v>1</v>
      </c>
      <c r="M2" s="13">
        <v>3</v>
      </c>
      <c r="N2" s="13"/>
      <c r="O2" s="13"/>
      <c r="P2" s="13"/>
      <c r="Q2" s="13"/>
      <c r="R2" s="13"/>
      <c r="S2" s="14"/>
      <c r="T2" s="13"/>
      <c r="U2" s="13"/>
      <c r="V2" s="15">
        <v>1</v>
      </c>
      <c r="W2" s="13"/>
      <c r="X2" s="13">
        <v>1</v>
      </c>
      <c r="Y2" s="13"/>
      <c r="Z2" s="13">
        <v>5</v>
      </c>
      <c r="AA2" s="13"/>
      <c r="AB2" s="13"/>
      <c r="AC2" s="13"/>
      <c r="AD2" s="13"/>
      <c r="AE2" s="13">
        <v>1</v>
      </c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6">
        <v>9</v>
      </c>
      <c r="AQ2" s="6">
        <v>8</v>
      </c>
      <c r="AR2" s="6">
        <v>17</v>
      </c>
    </row>
    <row r="3" spans="1:44" ht="21" customHeight="1" x14ac:dyDescent="0.25">
      <c r="A3" s="13">
        <v>2</v>
      </c>
      <c r="B3" s="5" t="s">
        <v>47</v>
      </c>
      <c r="C3" s="13"/>
      <c r="D3" s="13">
        <v>2</v>
      </c>
      <c r="E3" s="13"/>
      <c r="F3" s="13"/>
      <c r="G3" s="13"/>
      <c r="H3" s="13"/>
      <c r="I3" s="13"/>
      <c r="J3" s="13">
        <v>1</v>
      </c>
      <c r="K3" s="13"/>
      <c r="L3" s="13">
        <v>1</v>
      </c>
      <c r="M3" s="13"/>
      <c r="N3" s="13"/>
      <c r="O3" s="13">
        <v>1</v>
      </c>
      <c r="P3" s="13"/>
      <c r="Q3" s="13">
        <v>1</v>
      </c>
      <c r="R3" s="13"/>
      <c r="S3" s="14">
        <v>1</v>
      </c>
      <c r="T3" s="13">
        <v>1</v>
      </c>
      <c r="U3" s="13"/>
      <c r="V3" s="15">
        <v>4</v>
      </c>
      <c r="W3" s="13"/>
      <c r="X3" s="13">
        <v>2</v>
      </c>
      <c r="Y3" s="13"/>
      <c r="Z3" s="13">
        <v>4</v>
      </c>
      <c r="AA3" s="13"/>
      <c r="AB3" s="13">
        <v>1</v>
      </c>
      <c r="AC3" s="13"/>
      <c r="AD3" s="13"/>
      <c r="AE3" s="13"/>
      <c r="AF3" s="13"/>
      <c r="AG3" s="13"/>
      <c r="AH3" s="13"/>
      <c r="AI3" s="13"/>
      <c r="AJ3" s="13">
        <v>1</v>
      </c>
      <c r="AK3" s="13"/>
      <c r="AL3" s="13"/>
      <c r="AM3" s="13"/>
      <c r="AN3" s="13"/>
      <c r="AO3" s="13"/>
      <c r="AP3" s="6">
        <v>8</v>
      </c>
      <c r="AQ3" s="6">
        <v>12</v>
      </c>
      <c r="AR3" s="6">
        <v>20</v>
      </c>
    </row>
    <row r="4" spans="1:44" x14ac:dyDescent="0.25">
      <c r="A4" s="13">
        <v>3</v>
      </c>
      <c r="B4" s="5" t="s">
        <v>54</v>
      </c>
      <c r="C4" s="13">
        <v>1</v>
      </c>
      <c r="D4" s="13"/>
      <c r="E4" s="13"/>
      <c r="F4" s="13"/>
      <c r="G4" s="13">
        <v>1</v>
      </c>
      <c r="H4" s="13">
        <v>1</v>
      </c>
      <c r="I4" s="13"/>
      <c r="J4" s="13"/>
      <c r="K4" s="13"/>
      <c r="L4" s="13">
        <v>1</v>
      </c>
      <c r="M4" s="13"/>
      <c r="N4" s="13"/>
      <c r="O4" s="13">
        <v>1</v>
      </c>
      <c r="P4" s="13"/>
      <c r="Q4" s="13"/>
      <c r="R4" s="13"/>
      <c r="S4" s="14"/>
      <c r="T4" s="13"/>
      <c r="U4" s="13"/>
      <c r="V4" s="15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6">
        <v>5</v>
      </c>
      <c r="AQ4" s="6">
        <v>0</v>
      </c>
      <c r="AR4" s="6">
        <v>5</v>
      </c>
    </row>
    <row r="5" spans="1:44" x14ac:dyDescent="0.25">
      <c r="A5" s="13">
        <v>4</v>
      </c>
      <c r="B5" s="5" t="s">
        <v>58</v>
      </c>
      <c r="C5" s="13"/>
      <c r="D5" s="13">
        <v>2</v>
      </c>
      <c r="E5" s="13"/>
      <c r="F5" s="13">
        <v>1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>
        <v>1</v>
      </c>
      <c r="S5" s="14"/>
      <c r="T5" s="13"/>
      <c r="U5" s="13"/>
      <c r="V5" s="15">
        <v>2</v>
      </c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6">
        <v>4</v>
      </c>
      <c r="AQ5" s="6">
        <v>2</v>
      </c>
      <c r="AR5" s="6">
        <v>6</v>
      </c>
    </row>
    <row r="6" spans="1:44" ht="28.5" customHeight="1" x14ac:dyDescent="0.25">
      <c r="A6" s="13">
        <v>5</v>
      </c>
      <c r="B6" s="5" t="s">
        <v>60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4"/>
      <c r="T6" s="13"/>
      <c r="U6" s="13"/>
      <c r="V6" s="15">
        <v>2</v>
      </c>
      <c r="W6" s="13"/>
      <c r="X6" s="13">
        <v>1</v>
      </c>
      <c r="Y6" s="13"/>
      <c r="Z6" s="13"/>
      <c r="AA6" s="13">
        <v>1</v>
      </c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6">
        <v>0</v>
      </c>
      <c r="AQ6" s="6">
        <v>4</v>
      </c>
      <c r="AR6" s="6">
        <v>4</v>
      </c>
    </row>
    <row r="7" spans="1:44" x14ac:dyDescent="0.25">
      <c r="A7" s="13">
        <v>6</v>
      </c>
      <c r="B7" s="5" t="s">
        <v>66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  <c r="T7" s="13">
        <v>1</v>
      </c>
      <c r="U7" s="13">
        <v>1</v>
      </c>
      <c r="V7" s="15">
        <v>1</v>
      </c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>
        <v>1</v>
      </c>
      <c r="AI7" s="13"/>
      <c r="AJ7" s="13"/>
      <c r="AK7" s="13"/>
      <c r="AL7" s="13"/>
      <c r="AM7" s="13"/>
      <c r="AN7" s="13"/>
      <c r="AO7" s="13"/>
      <c r="AP7" s="6">
        <v>2</v>
      </c>
      <c r="AQ7" s="6">
        <v>2</v>
      </c>
      <c r="AR7" s="6">
        <v>4</v>
      </c>
    </row>
    <row r="8" spans="1:44" x14ac:dyDescent="0.25">
      <c r="A8" s="13">
        <v>7</v>
      </c>
      <c r="B8" s="5" t="s">
        <v>67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>
        <v>1</v>
      </c>
      <c r="S8" s="14"/>
      <c r="T8" s="13"/>
      <c r="U8" s="13"/>
      <c r="V8" s="15"/>
      <c r="W8" s="13"/>
      <c r="X8" s="13">
        <v>2</v>
      </c>
      <c r="Y8" s="13"/>
      <c r="Z8" s="13"/>
      <c r="AA8" s="13"/>
      <c r="AB8" s="13"/>
      <c r="AC8" s="13"/>
      <c r="AD8" s="13"/>
      <c r="AE8" s="13">
        <v>2</v>
      </c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6">
        <v>1</v>
      </c>
      <c r="AQ8" s="6">
        <v>4</v>
      </c>
      <c r="AR8" s="6">
        <v>5</v>
      </c>
    </row>
    <row r="9" spans="1:44" x14ac:dyDescent="0.25">
      <c r="A9" s="13">
        <v>8</v>
      </c>
      <c r="B9" s="5" t="s">
        <v>69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4"/>
      <c r="T9" s="13"/>
      <c r="U9" s="13"/>
      <c r="V9" s="15"/>
      <c r="W9" s="13"/>
      <c r="X9" s="13"/>
      <c r="Y9" s="13"/>
      <c r="Z9" s="13">
        <v>10</v>
      </c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6">
        <v>0</v>
      </c>
      <c r="AQ9" s="6">
        <v>10</v>
      </c>
      <c r="AR9" s="6">
        <v>10</v>
      </c>
    </row>
    <row r="10" spans="1:44" x14ac:dyDescent="0.25">
      <c r="A10" s="13">
        <v>9</v>
      </c>
      <c r="B10" s="5" t="s">
        <v>70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  <c r="T10" s="13"/>
      <c r="U10" s="13"/>
      <c r="V10" s="15">
        <v>3</v>
      </c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>
        <v>1</v>
      </c>
      <c r="AL10" s="13"/>
      <c r="AM10" s="13"/>
      <c r="AN10" s="13"/>
      <c r="AO10" s="13"/>
      <c r="AP10" s="6">
        <v>0</v>
      </c>
      <c r="AQ10" s="6">
        <v>4</v>
      </c>
      <c r="AR10" s="6">
        <v>4</v>
      </c>
    </row>
    <row r="11" spans="1:44" x14ac:dyDescent="0.25">
      <c r="A11" s="13">
        <v>10</v>
      </c>
      <c r="B11" s="5" t="s">
        <v>75</v>
      </c>
      <c r="C11" s="13"/>
      <c r="D11" s="13"/>
      <c r="E11" s="13"/>
      <c r="F11" s="13"/>
      <c r="G11" s="13">
        <v>1</v>
      </c>
      <c r="H11" s="13"/>
      <c r="I11" s="13"/>
      <c r="J11" s="13"/>
      <c r="K11" s="13"/>
      <c r="L11" s="13"/>
      <c r="M11" s="13">
        <v>1</v>
      </c>
      <c r="N11" s="13"/>
      <c r="O11" s="13"/>
      <c r="P11" s="13"/>
      <c r="Q11" s="13"/>
      <c r="R11" s="13"/>
      <c r="S11" s="14"/>
      <c r="T11" s="13"/>
      <c r="U11" s="13"/>
      <c r="V11" s="15">
        <v>1</v>
      </c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>
        <v>2</v>
      </c>
      <c r="AL11" s="13"/>
      <c r="AM11" s="13"/>
      <c r="AN11" s="13"/>
      <c r="AO11" s="13"/>
      <c r="AP11" s="6">
        <v>2</v>
      </c>
      <c r="AQ11" s="6">
        <v>3</v>
      </c>
      <c r="AR11" s="6">
        <v>5</v>
      </c>
    </row>
    <row r="12" spans="1:44" x14ac:dyDescent="0.25">
      <c r="A12" s="13">
        <v>11</v>
      </c>
      <c r="B12" s="5" t="s">
        <v>78</v>
      </c>
      <c r="C12" s="13">
        <v>1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>
        <v>1</v>
      </c>
      <c r="R12" s="13"/>
      <c r="S12" s="14"/>
      <c r="T12" s="13"/>
      <c r="U12" s="13"/>
      <c r="V12" s="15"/>
      <c r="W12" s="13"/>
      <c r="X12" s="13">
        <v>3</v>
      </c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6">
        <v>2</v>
      </c>
      <c r="AQ12" s="6">
        <v>3</v>
      </c>
      <c r="AR12" s="6">
        <v>5</v>
      </c>
    </row>
    <row r="13" spans="1:44" ht="30" x14ac:dyDescent="0.25">
      <c r="A13" s="13">
        <v>12</v>
      </c>
      <c r="B13" s="5" t="s">
        <v>81</v>
      </c>
      <c r="C13" s="13"/>
      <c r="D13" s="13">
        <v>1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4"/>
      <c r="T13" s="13"/>
      <c r="U13" s="13"/>
      <c r="V13" s="15"/>
      <c r="W13" s="13">
        <v>1</v>
      </c>
      <c r="X13" s="13"/>
      <c r="Y13" s="13"/>
      <c r="Z13" s="13"/>
      <c r="AA13" s="13"/>
      <c r="AB13" s="13"/>
      <c r="AC13" s="13"/>
      <c r="AD13" s="13"/>
      <c r="AE13" s="13">
        <v>1</v>
      </c>
      <c r="AF13" s="13"/>
      <c r="AG13" s="13"/>
      <c r="AH13" s="13"/>
      <c r="AI13" s="13"/>
      <c r="AJ13" s="13"/>
      <c r="AK13" s="13">
        <v>1</v>
      </c>
      <c r="AL13" s="13"/>
      <c r="AM13" s="13"/>
      <c r="AN13" s="13"/>
      <c r="AO13" s="13"/>
      <c r="AP13" s="6">
        <v>1</v>
      </c>
      <c r="AQ13" s="6">
        <v>3</v>
      </c>
      <c r="AR13" s="6">
        <v>4</v>
      </c>
    </row>
    <row r="14" spans="1:44" x14ac:dyDescent="0.25">
      <c r="A14" s="13">
        <v>13</v>
      </c>
      <c r="B14" s="5" t="s">
        <v>85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>
        <v>1</v>
      </c>
      <c r="N14" s="13"/>
      <c r="O14" s="13"/>
      <c r="P14" s="13"/>
      <c r="Q14" s="13"/>
      <c r="R14" s="13">
        <v>1</v>
      </c>
      <c r="S14" s="14"/>
      <c r="T14" s="13"/>
      <c r="U14" s="13"/>
      <c r="V14" s="15"/>
      <c r="W14" s="13"/>
      <c r="X14" s="13"/>
      <c r="Y14" s="13"/>
      <c r="Z14" s="13"/>
      <c r="AA14" s="13"/>
      <c r="AB14" s="13"/>
      <c r="AC14" s="13">
        <v>5</v>
      </c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6">
        <v>2</v>
      </c>
      <c r="AQ14" s="6">
        <v>5</v>
      </c>
      <c r="AR14" s="6">
        <v>7</v>
      </c>
    </row>
    <row r="15" spans="1:44" x14ac:dyDescent="0.25">
      <c r="A15" s="13">
        <v>14</v>
      </c>
      <c r="B15" s="5" t="s">
        <v>89</v>
      </c>
      <c r="C15" s="13">
        <v>1</v>
      </c>
      <c r="D15" s="13"/>
      <c r="E15" s="13"/>
      <c r="F15" s="13"/>
      <c r="G15" s="13"/>
      <c r="H15" s="13"/>
      <c r="I15" s="13">
        <v>1</v>
      </c>
      <c r="J15" s="13"/>
      <c r="K15" s="13">
        <v>1</v>
      </c>
      <c r="L15" s="13">
        <v>1</v>
      </c>
      <c r="M15" s="13">
        <v>1</v>
      </c>
      <c r="N15" s="13"/>
      <c r="O15" s="13">
        <v>1</v>
      </c>
      <c r="P15" s="13"/>
      <c r="Q15" s="13"/>
      <c r="R15" s="13"/>
      <c r="S15" s="14"/>
      <c r="T15" s="13">
        <v>1</v>
      </c>
      <c r="U15" s="13"/>
      <c r="V15" s="15"/>
      <c r="W15" s="13"/>
      <c r="X15" s="13"/>
      <c r="Y15" s="13"/>
      <c r="Z15" s="13"/>
      <c r="AA15" s="13">
        <v>1</v>
      </c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6">
        <v>7</v>
      </c>
      <c r="AQ15" s="6">
        <v>1</v>
      </c>
      <c r="AR15" s="6">
        <v>8</v>
      </c>
    </row>
    <row r="16" spans="1:44" ht="36.75" customHeight="1" x14ac:dyDescent="0.25">
      <c r="A16" s="13">
        <v>15</v>
      </c>
      <c r="B16" s="5" t="s">
        <v>96</v>
      </c>
      <c r="C16" s="13"/>
      <c r="D16" s="13"/>
      <c r="E16" s="13"/>
      <c r="F16" s="13">
        <v>1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4"/>
      <c r="T16" s="13"/>
      <c r="U16" s="13"/>
      <c r="V16" s="15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>
        <v>10</v>
      </c>
      <c r="AK16" s="13"/>
      <c r="AL16" s="13"/>
      <c r="AM16" s="13"/>
      <c r="AN16" s="13"/>
      <c r="AO16" s="13"/>
      <c r="AP16" s="6">
        <v>1</v>
      </c>
      <c r="AQ16" s="6">
        <v>10</v>
      </c>
      <c r="AR16" s="6">
        <v>11</v>
      </c>
    </row>
    <row r="17" spans="1:44" x14ac:dyDescent="0.25">
      <c r="A17" s="13">
        <v>16</v>
      </c>
      <c r="B17" s="5" t="s">
        <v>98</v>
      </c>
      <c r="C17" s="13"/>
      <c r="D17" s="13"/>
      <c r="E17" s="13"/>
      <c r="F17" s="13">
        <v>1</v>
      </c>
      <c r="G17" s="13"/>
      <c r="H17" s="13"/>
      <c r="I17" s="13"/>
      <c r="J17" s="13"/>
      <c r="K17" s="13">
        <v>1</v>
      </c>
      <c r="L17" s="13"/>
      <c r="M17" s="13"/>
      <c r="N17" s="13"/>
      <c r="O17" s="13"/>
      <c r="P17" s="13"/>
      <c r="Q17" s="13"/>
      <c r="R17" s="13"/>
      <c r="S17" s="14"/>
      <c r="T17" s="13"/>
      <c r="U17" s="13"/>
      <c r="V17" s="15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>
        <v>6</v>
      </c>
      <c r="AO17" s="13"/>
      <c r="AP17" s="6">
        <v>2</v>
      </c>
      <c r="AQ17" s="6">
        <v>6</v>
      </c>
      <c r="AR17" s="6">
        <v>8</v>
      </c>
    </row>
    <row r="18" spans="1:44" ht="30" x14ac:dyDescent="0.25">
      <c r="A18" s="13">
        <v>17</v>
      </c>
      <c r="B18" s="5" t="s">
        <v>104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4"/>
      <c r="T18" s="13"/>
      <c r="U18" s="13"/>
      <c r="V18" s="15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>
        <v>4</v>
      </c>
      <c r="AJ18" s="13"/>
      <c r="AK18" s="13"/>
      <c r="AL18" s="13"/>
      <c r="AM18" s="13"/>
      <c r="AN18" s="13"/>
      <c r="AO18" s="13"/>
      <c r="AP18" s="6">
        <v>0</v>
      </c>
      <c r="AQ18" s="6">
        <v>4</v>
      </c>
      <c r="AR18" s="6">
        <v>4</v>
      </c>
    </row>
    <row r="19" spans="1:44" x14ac:dyDescent="0.25">
      <c r="A19" s="13">
        <v>18</v>
      </c>
      <c r="B19" s="5" t="s">
        <v>203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>
        <v>1</v>
      </c>
      <c r="N19" s="13"/>
      <c r="O19" s="13">
        <v>1</v>
      </c>
      <c r="P19" s="13"/>
      <c r="Q19" s="13"/>
      <c r="R19" s="13"/>
      <c r="S19" s="14"/>
      <c r="T19" s="13"/>
      <c r="U19" s="13"/>
      <c r="V19" s="15">
        <v>3</v>
      </c>
      <c r="W19" s="13">
        <v>1</v>
      </c>
      <c r="X19" s="13"/>
      <c r="Y19" s="13"/>
      <c r="Z19" s="13"/>
      <c r="AA19" s="13"/>
      <c r="AB19" s="13"/>
      <c r="AC19" s="13"/>
      <c r="AD19" s="13"/>
      <c r="AE19" s="13"/>
      <c r="AF19" s="13"/>
      <c r="AG19" s="13">
        <v>1</v>
      </c>
      <c r="AH19" s="13"/>
      <c r="AI19" s="13"/>
      <c r="AJ19" s="13"/>
      <c r="AK19" s="13"/>
      <c r="AL19" s="13"/>
      <c r="AM19" s="13"/>
      <c r="AN19" s="13"/>
      <c r="AO19" s="13"/>
      <c r="AP19" s="6">
        <v>2</v>
      </c>
      <c r="AQ19" s="6">
        <v>5</v>
      </c>
      <c r="AR19" s="6">
        <v>7</v>
      </c>
    </row>
    <row r="20" spans="1:44" x14ac:dyDescent="0.25">
      <c r="A20" s="13">
        <v>19</v>
      </c>
      <c r="B20" s="5" t="s">
        <v>107</v>
      </c>
      <c r="C20" s="13"/>
      <c r="D20" s="13"/>
      <c r="E20" s="13"/>
      <c r="F20" s="13"/>
      <c r="G20" s="13"/>
      <c r="H20" s="13"/>
      <c r="I20" s="13">
        <v>1</v>
      </c>
      <c r="J20" s="13"/>
      <c r="K20" s="13"/>
      <c r="L20" s="13"/>
      <c r="M20" s="13">
        <v>2</v>
      </c>
      <c r="N20" s="13"/>
      <c r="O20" s="13">
        <v>1</v>
      </c>
      <c r="P20" s="13"/>
      <c r="Q20" s="13"/>
      <c r="R20" s="13"/>
      <c r="S20" s="14"/>
      <c r="T20" s="13">
        <v>1</v>
      </c>
      <c r="U20" s="13"/>
      <c r="V20" s="15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>
        <v>2</v>
      </c>
      <c r="AL20" s="13"/>
      <c r="AM20" s="13"/>
      <c r="AN20" s="13"/>
      <c r="AO20" s="13"/>
      <c r="AP20" s="6">
        <v>5</v>
      </c>
      <c r="AQ20" s="6">
        <v>2</v>
      </c>
      <c r="AR20" s="6">
        <v>7</v>
      </c>
    </row>
    <row r="21" spans="1:44" x14ac:dyDescent="0.25">
      <c r="A21" s="13">
        <v>20</v>
      </c>
      <c r="B21" s="5" t="s">
        <v>109</v>
      </c>
      <c r="C21" s="13"/>
      <c r="D21" s="13">
        <v>1</v>
      </c>
      <c r="E21" s="13"/>
      <c r="F21" s="13"/>
      <c r="G21" s="13"/>
      <c r="H21" s="13"/>
      <c r="I21" s="13"/>
      <c r="J21" s="13"/>
      <c r="K21" s="13">
        <v>1</v>
      </c>
      <c r="L21" s="13"/>
      <c r="M21" s="13"/>
      <c r="N21" s="13"/>
      <c r="O21" s="13"/>
      <c r="P21" s="13"/>
      <c r="Q21" s="13"/>
      <c r="R21" s="13">
        <v>1</v>
      </c>
      <c r="S21" s="14"/>
      <c r="T21" s="13"/>
      <c r="U21" s="13"/>
      <c r="V21" s="15"/>
      <c r="W21" s="13"/>
      <c r="X21" s="13"/>
      <c r="Y21" s="13"/>
      <c r="Z21" s="13"/>
      <c r="AA21" s="13"/>
      <c r="AB21" s="13"/>
      <c r="AC21" s="13"/>
      <c r="AD21" s="13"/>
      <c r="AE21" s="13">
        <v>1</v>
      </c>
      <c r="AF21" s="13"/>
      <c r="AG21" s="13"/>
      <c r="AH21" s="13"/>
      <c r="AI21" s="13"/>
      <c r="AJ21" s="13"/>
      <c r="AK21" s="13">
        <v>2</v>
      </c>
      <c r="AL21" s="13"/>
      <c r="AM21" s="13"/>
      <c r="AN21" s="13"/>
      <c r="AO21" s="13"/>
      <c r="AP21" s="6">
        <v>3</v>
      </c>
      <c r="AQ21" s="6">
        <v>3</v>
      </c>
      <c r="AR21" s="6">
        <v>6</v>
      </c>
    </row>
    <row r="22" spans="1:44" ht="30" x14ac:dyDescent="0.25">
      <c r="A22" s="13">
        <v>21</v>
      </c>
      <c r="B22" s="5" t="s">
        <v>111</v>
      </c>
      <c r="C22" s="13">
        <v>1</v>
      </c>
      <c r="D22" s="13">
        <v>2</v>
      </c>
      <c r="E22" s="13"/>
      <c r="F22" s="13"/>
      <c r="G22" s="13"/>
      <c r="H22" s="13"/>
      <c r="I22" s="13"/>
      <c r="J22" s="13"/>
      <c r="K22" s="13"/>
      <c r="L22" s="13"/>
      <c r="M22" s="13">
        <v>1</v>
      </c>
      <c r="N22" s="13"/>
      <c r="O22" s="13"/>
      <c r="P22" s="13"/>
      <c r="Q22" s="13"/>
      <c r="R22" s="13"/>
      <c r="S22" s="14"/>
      <c r="T22" s="13"/>
      <c r="U22" s="13"/>
      <c r="V22" s="15">
        <v>2</v>
      </c>
      <c r="W22" s="13"/>
      <c r="X22" s="13"/>
      <c r="Y22" s="13"/>
      <c r="Z22" s="13">
        <v>1</v>
      </c>
      <c r="AA22" s="13"/>
      <c r="AB22" s="13"/>
      <c r="AC22" s="13"/>
      <c r="AD22" s="13"/>
      <c r="AE22" s="13">
        <v>1</v>
      </c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6">
        <v>4</v>
      </c>
      <c r="AQ22" s="6">
        <v>4</v>
      </c>
      <c r="AR22" s="6">
        <v>8</v>
      </c>
    </row>
    <row r="23" spans="1:44" x14ac:dyDescent="0.25">
      <c r="A23" s="13">
        <v>22</v>
      </c>
      <c r="B23" s="5" t="s">
        <v>117</v>
      </c>
      <c r="C23" s="13">
        <v>1</v>
      </c>
      <c r="D23" s="13"/>
      <c r="E23" s="13"/>
      <c r="F23" s="13"/>
      <c r="G23" s="13"/>
      <c r="H23" s="13">
        <v>1</v>
      </c>
      <c r="I23" s="13"/>
      <c r="J23" s="13">
        <v>1</v>
      </c>
      <c r="K23" s="13"/>
      <c r="L23" s="13"/>
      <c r="M23" s="13"/>
      <c r="N23" s="13"/>
      <c r="O23" s="13">
        <v>1</v>
      </c>
      <c r="P23" s="13"/>
      <c r="Q23" s="13"/>
      <c r="R23" s="13"/>
      <c r="S23" s="14"/>
      <c r="T23" s="13"/>
      <c r="U23" s="13"/>
      <c r="V23" s="15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6">
        <v>4</v>
      </c>
      <c r="AQ23" s="6">
        <v>0</v>
      </c>
      <c r="AR23" s="6">
        <v>4</v>
      </c>
    </row>
    <row r="24" spans="1:44" ht="30" x14ac:dyDescent="0.25">
      <c r="A24" s="13">
        <v>23</v>
      </c>
      <c r="B24" s="5" t="s">
        <v>119</v>
      </c>
      <c r="C24" s="13"/>
      <c r="D24" s="13">
        <v>1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4"/>
      <c r="T24" s="13"/>
      <c r="U24" s="13"/>
      <c r="V24" s="15"/>
      <c r="W24" s="13"/>
      <c r="X24" s="13">
        <v>1</v>
      </c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>
        <v>2</v>
      </c>
      <c r="AL24" s="13"/>
      <c r="AM24" s="13"/>
      <c r="AN24" s="13"/>
      <c r="AO24" s="13"/>
      <c r="AP24" s="6">
        <v>1</v>
      </c>
      <c r="AQ24" s="6">
        <v>3</v>
      </c>
      <c r="AR24" s="6">
        <v>4</v>
      </c>
    </row>
    <row r="25" spans="1:44" x14ac:dyDescent="0.25">
      <c r="A25" s="13">
        <v>24</v>
      </c>
      <c r="B25" s="5" t="s">
        <v>120</v>
      </c>
      <c r="C25" s="13"/>
      <c r="D25" s="13">
        <v>2</v>
      </c>
      <c r="E25" s="13"/>
      <c r="F25" s="13"/>
      <c r="G25" s="13"/>
      <c r="H25" s="13"/>
      <c r="I25" s="13">
        <v>1</v>
      </c>
      <c r="J25" s="13">
        <v>1</v>
      </c>
      <c r="K25" s="13">
        <v>1</v>
      </c>
      <c r="L25" s="13">
        <v>1</v>
      </c>
      <c r="M25" s="13"/>
      <c r="N25" s="13"/>
      <c r="O25" s="13"/>
      <c r="P25" s="13">
        <v>1</v>
      </c>
      <c r="Q25" s="13"/>
      <c r="R25" s="13"/>
      <c r="S25" s="14"/>
      <c r="T25" s="13">
        <v>1</v>
      </c>
      <c r="U25" s="13">
        <v>1</v>
      </c>
      <c r="V25" s="15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6">
        <v>9</v>
      </c>
      <c r="AQ25" s="6">
        <v>0</v>
      </c>
      <c r="AR25" s="6">
        <v>9</v>
      </c>
    </row>
    <row r="26" spans="1:44" ht="23.25" customHeight="1" x14ac:dyDescent="0.25">
      <c r="A26" s="13">
        <v>25</v>
      </c>
      <c r="B26" s="5" t="s">
        <v>134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4"/>
      <c r="T26" s="13"/>
      <c r="U26" s="13">
        <v>1</v>
      </c>
      <c r="V26" s="15"/>
      <c r="W26" s="13"/>
      <c r="X26" s="13">
        <v>2</v>
      </c>
      <c r="Y26" s="13"/>
      <c r="Z26" s="13"/>
      <c r="AA26" s="13">
        <v>1</v>
      </c>
      <c r="AB26" s="13"/>
      <c r="AC26" s="13"/>
      <c r="AD26" s="13"/>
      <c r="AE26" s="13"/>
      <c r="AF26" s="13"/>
      <c r="AG26" s="13"/>
      <c r="AH26" s="13">
        <v>1</v>
      </c>
      <c r="AI26" s="13"/>
      <c r="AJ26" s="13"/>
      <c r="AK26" s="13"/>
      <c r="AL26" s="13"/>
      <c r="AM26" s="13"/>
      <c r="AN26" s="13"/>
      <c r="AO26" s="13"/>
      <c r="AP26" s="6">
        <v>1</v>
      </c>
      <c r="AQ26" s="6">
        <v>4</v>
      </c>
      <c r="AR26" s="6">
        <v>5</v>
      </c>
    </row>
    <row r="27" spans="1:44" s="2" customFormat="1" x14ac:dyDescent="0.25">
      <c r="A27" s="7"/>
      <c r="B27" s="7" t="s">
        <v>138</v>
      </c>
      <c r="C27" s="7">
        <v>6</v>
      </c>
      <c r="D27" s="7">
        <v>15</v>
      </c>
      <c r="E27" s="7">
        <v>0</v>
      </c>
      <c r="F27" s="7">
        <v>4</v>
      </c>
      <c r="G27" s="7">
        <v>4</v>
      </c>
      <c r="H27" s="7">
        <v>5</v>
      </c>
      <c r="I27" s="7">
        <v>4</v>
      </c>
      <c r="J27" s="7">
        <v>3</v>
      </c>
      <c r="K27" s="7">
        <v>4</v>
      </c>
      <c r="L27" s="7">
        <v>7</v>
      </c>
      <c r="M27" s="7">
        <v>11</v>
      </c>
      <c r="N27" s="7">
        <v>0</v>
      </c>
      <c r="O27" s="7">
        <v>7</v>
      </c>
      <c r="P27" s="7">
        <v>1</v>
      </c>
      <c r="Q27" s="7">
        <v>3</v>
      </c>
      <c r="R27" s="7">
        <v>8</v>
      </c>
      <c r="S27" s="16">
        <v>1</v>
      </c>
      <c r="T27" s="7">
        <v>5</v>
      </c>
      <c r="U27" s="7">
        <v>7</v>
      </c>
      <c r="V27" s="7">
        <v>29</v>
      </c>
      <c r="W27" s="7">
        <v>2</v>
      </c>
      <c r="X27" s="7">
        <v>23</v>
      </c>
      <c r="Y27" s="7">
        <v>2</v>
      </c>
      <c r="Z27" s="7">
        <v>20</v>
      </c>
      <c r="AA27" s="7">
        <v>3</v>
      </c>
      <c r="AB27" s="7">
        <v>3</v>
      </c>
      <c r="AC27" s="7">
        <v>6</v>
      </c>
      <c r="AD27" s="7">
        <v>1</v>
      </c>
      <c r="AE27" s="7">
        <v>13</v>
      </c>
      <c r="AF27" s="7">
        <v>1</v>
      </c>
      <c r="AG27" s="7">
        <v>1</v>
      </c>
      <c r="AH27" s="7">
        <v>6</v>
      </c>
      <c r="AI27" s="7">
        <v>4</v>
      </c>
      <c r="AJ27" s="7">
        <v>11</v>
      </c>
      <c r="AK27" s="7">
        <v>11</v>
      </c>
      <c r="AL27" s="7">
        <v>0</v>
      </c>
      <c r="AM27" s="7">
        <v>0</v>
      </c>
      <c r="AN27" s="7">
        <v>6</v>
      </c>
      <c r="AO27" s="7">
        <v>0</v>
      </c>
      <c r="AP27" s="7">
        <v>95</v>
      </c>
      <c r="AQ27" s="7">
        <v>142</v>
      </c>
      <c r="AR27" s="7">
        <v>237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ноябрь2024</vt:lpstr>
      <vt:lpstr>Лист1</vt:lpstr>
      <vt:lpstr>ноябрь2024!Область_печати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2024-11-05T07:46:59Z</dcterms:modified>
</cp:coreProperties>
</file>